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025CACEA-795A-F642-A554-0DD7B04AB052}" xr6:coauthVersionLast="47" xr6:coauthVersionMax="47" xr10:uidLastSave="{00000000-0000-0000-0000-000000000000}"/>
  <bookViews>
    <workbookView xWindow="3960" yWindow="1360" windowWidth="20380" windowHeight="15860"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<sst xmlns="http://schemas.openxmlformats.org/spreadsheetml/2006/main" count="2455" uniqueCount="982">
  <si>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</si>
  <si>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</si>
  <si>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</si>
  <si>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</si>
  <si>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</si>
  <si>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</si>
  <si>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</si>
  <si>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</si>
  <si>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</si>
  <si>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</si>
  <si>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</si>
  <si>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</si>
  <si>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</si>
  <si>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</si>
  <si>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</si>
  <si>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</si>
  <si>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</si>
  <si>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</si>
  <si>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</si>
  <si>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</si>
  <si>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</si>
  <si>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</si>
  <si>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</si>
  <si>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</si>
  <si>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</si>
  <si>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</si>
  <si>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</si>
  <si>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</si>
  <si>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</si>
  <si>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</si>
  <si>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</si>
  <si>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</si>
  <si>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</si>
  <si>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</si>
  <si>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</si>
  <si>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</si>
  <si>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</si>
  <si>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</si>
  <si>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</si>
  <si>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</si>
  <si>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</si>
  <si>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</si>
  <si>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</si>
  <si>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</si>
  <si>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</si>
  <si>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</si>
  <si>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</si>
  <si>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</si>
  <si>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</si>
  <si>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</si>
  <si>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</si>
  <si>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</si>
  <si>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</si>
  <si>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</si>
  <si>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</si>
  <si>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</si>
  <si>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</si>
  <si>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</si>
  <si>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</si>
  <si>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</si>
  <si>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</si>
  <si>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</si>
  <si>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</si>
  <si>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</si>
  <si>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</si>
  <si>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</si>
  <si>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</si>
  <si>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</si>
  <si>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</si>
  <si>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</si>
  <si>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</si>
  <si>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</si>
  <si>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</si>
  <si>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</si>
  <si>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</si>
  <si>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</si>
  <si>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</si>
  <si>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</si>
  <si>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</si>
  <si>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</si>
  <si>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</si>
  <si>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</si>
  <si>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</si>
  <si>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</si>
  <si>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</si>
  <si>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</si>
  <si>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</si>
  <si>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</si>
  <si>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</si>
  <si>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</si>
  <si>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</si>
  <si>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</si>
  <si>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</si>
  <si>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</si>
  <si>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</si>
  <si>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</si>
  <si>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</si>
  <si>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</si>
  <si>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</si>
  <si>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</si>
  <si>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</si>
  <si>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</si>
  <si>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</si>
  <si>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</si>
  <si>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</si>
  <si>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</si>
  <si>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</si>
  <si>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</si>
  <si>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</si>
  <si>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</si>
  <si>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</si>
  <si>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</si>
  <si>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</si>
  <si>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</si>
  <si>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</si>
  <si>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</si>
  <si>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</si>
  <si>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</si>
  <si>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</si>
  <si>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</si>
  <si>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</si>
  <si>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</si>
  <si>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</si>
  <si>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</si>
  <si>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</si>
  <si>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</si>
  <si>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</si>
  <si>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</si>
  <si>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</si>
  <si>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</si>
  <si>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</si>
  <si>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</si>
  <si>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</si>
  <si>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</si>
  <si>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</si>
  <si>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</si>
  <si>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</si>
  <si>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</si>
  <si>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</si>
  <si>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</si>
  <si>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</si>
  <si>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</si>
  <si>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</si>
  <si>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</si>
  <si>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</si>
  <si>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</si>
  <si>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</si>
  <si>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</si>
  <si>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</si>
  <si>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</si>
  <si>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</si>
  <si>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</si>
  <si>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</si>
  <si>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</si>
  <si>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</si>
  <si>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</si>
  <si>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</si>
  <si>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</si>
  <si>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</si>
  <si>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</si>
  <si>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</si>
  <si>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</si>
  <si>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</si>
  <si>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</si>
  <si>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</si>
  <si>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</si>
  <si>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</si>
  <si>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</si>
  <si>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</si>
  <si>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</si>
  <si>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</si>
  <si>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</si>
  <si>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</si>
  <si>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</si>
  <si>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</si>
  <si>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</si>
  <si>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</si>
  <si>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</si>
  <si>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</si>
  <si>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</si>
  <si>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</si>
  <si>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</si>
  <si>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</si>
  <si>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</si>
  <si>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</si>
  <si>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</si>
  <si>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</si>
  <si>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</si>
  <si>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</si>
  <si>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</si>
  <si>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</si>
  <si>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</si>
  <si>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</si>
  <si>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</si>
  <si>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</si>
  <si>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</si>
  <si>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</si>
  <si>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</si>
  <si>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</si>
  <si>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</si>
  <si>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</si>
  <si>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</si>
  <si>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</si>
  <si>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</si>
  <si>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</si>
  <si>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</si>
  <si>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</si>
  <si>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</si>
  <si>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</si>
  <si>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</si>
  <si>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</si>
  <si>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</si>
  <si>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</si>
  <si>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</si>
  <si>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</si>
  <si>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</si>
  <si>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</si>
  <si>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</si>
  <si>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</si>
  <si>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</si>
  <si>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</si>
  <si>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</si>
  <si>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</si>
  <si>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</si>
  <si>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</si>
  <si>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</si>
  <si>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</si>
  <si>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</si>
  <si>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</si>
  <si>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</si>
  <si>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</si>
  <si>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</si>
  <si>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</si>
  <si>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</si>
  <si>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</si>
  <si>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</si>
  <si>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</si>
  <si>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</si>
  <si>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</si>
  <si>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</si>
  <si>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</si>
  <si>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</si>
  <si>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</si>
  <si>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</si>
  <si>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</si>
  <si>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</si>
  <si>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</si>
  <si>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</si>
  <si>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</si>
  <si>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</si>
  <si>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</si>
  <si>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</si>
  <si>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</si>
  <si>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</si>
  <si>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</si>
  <si>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</si>
  <si>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</si>
  <si>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</si>
  <si>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</si>
  <si>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</si>
  <si>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</si>
  <si>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</si>
  <si>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</si>
  <si>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</si>
  <si>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</si>
  <si>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</si>
  <si>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</si>
  <si>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</si>
  <si>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</si>
  <si>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</si>
  <si>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</si>
  <si>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</si>
  <si>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</si>
  <si>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</si>
  <si>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</si>
  <si>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</si>
  <si>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</si>
  <si>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</si>
  <si>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</si>
  <si>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</si>
  <si>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</si>
  <si>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</si>
  <si>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</si>
  <si>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</si>
  <si>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</si>
  <si>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</si>
  <si>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</si>
  <si>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</si>
  <si>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</si>
  <si>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</si>
  <si>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</si>
  <si>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</si>
  <si>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</si>
  <si>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</si>
  <si>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</si>
  <si>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</si>
  <si>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</si>
  <si>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</si>
  <si>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</si>
  <si>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</si>
  <si>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</si>
  <si>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</si>
  <si>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</si>
  <si>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</si>
  <si>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</si>
  <si>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</si>
  <si>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</si>
  <si>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</si>
  <si>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</si>
  <si>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</si>
  <si>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</si>
  <si>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</si>
  <si>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</si>
  <si>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</si>
  <si>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</si>
  <si>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</si>
  <si>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</si>
  <si>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</si>
  <si>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</si>
  <si>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</si>
  <si>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</si>
  <si>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</si>
  <si>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</si>
  <si>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</si>
  <si>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</si>
  <si>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</si>
  <si>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</si>
  <si>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</si>
  <si>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</si>
  <si>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</si>
  <si>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</si>
  <si>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</si>
  <si>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</si>
  <si>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</si>
  <si>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</si>
  <si>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</si>
  <si>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</si>
  <si>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</si>
  <si>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</si>
  <si>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</si>
  <si>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</si>
  <si>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</si>
  <si>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</si>
  <si>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</si>
  <si>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</si>
  <si>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</si>
  <si>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</si>
  <si>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</si>
  <si>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</si>
  <si>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</si>
  <si>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</si>
  <si>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</si>
  <si>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</si>
  <si>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</si>
  <si>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</si>
  <si>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</si>
  <si>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</si>
  <si>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</si>
  <si>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</si>
  <si>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</si>
  <si>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</si>
  <si>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</si>
  <si>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</si>
  <si>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</si>
  <si>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</si>
  <si>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</si>
  <si>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</si>
  <si>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</si>
  <si>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</si>
  <si>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</si>
  <si>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</si>
  <si>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</si>
  <si>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</si>
  <si>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</si>
  <si>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</si>
  <si>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</si>
  <si>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</si>
  <si>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</si>
  <si>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</si>
  <si>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</si>
  <si>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</si>
  <si>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</si>
  <si>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</si>
  <si>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</si>
  <si>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</si>
  <si>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</si>
  <si>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</si>
  <si>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</si>
  <si>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</si>
  <si>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</si>
  <si>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</si>
  <si>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</si>
  <si>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</si>
  <si>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</si>
  <si>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</si>
  <si>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</si>
  <si>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</si>
  <si>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</si>
  <si>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</si>
  <si>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</si>
  <si>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</si>
  <si>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</si>
  <si>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</si>
  <si>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</si>
  <si>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</si>
  <si>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</si>
  <si>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</si>
  <si>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</si>
  <si>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</si>
  <si>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</si>
  <si>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</si>
  <si>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</si>
  <si>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</si>
  <si>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</si>
  <si>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</si>
  <si>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</si>
  <si>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</si>
  <si>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</si>
  <si>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</si>
  <si>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</si>
  <si>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</si>
  <si>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</si>
  <si>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</si>
  <si>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</si>
  <si>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</si>
  <si>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</si>
  <si>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</si>
  <si>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</si>
  <si>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</si>
  <si>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</si>
  <si>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</si>
  <si>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</si>
  <si>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</si>
  <si>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</si>
  <si>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</si>
  <si>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</si>
  <si>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</si>
  <si>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</si>
  <si>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</si>
  <si>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</si>
  <si>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</si>
  <si>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</si>
  <si>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</si>
  <si>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</si>
  <si>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</si>
  <si>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</si>
  <si>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</si>
  <si>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</si>
  <si>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</si>
  <si>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</si>
  <si>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</si>
  <si>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</si>
  <si>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</si>
  <si>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</si>
  <si>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</si>
  <si>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</si>
  <si>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</si>
  <si>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</si>
  <si>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</si>
  <si>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</si>
  <si>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</si>
  <si>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</si>
  <si>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</si>
  <si>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</si>
  <si>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</si>
  <si>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</si>
  <si>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</si>
  <si>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</si>
  <si>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</si>
  <si>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</si>
  <si>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</si>
  <si>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</si>
  <si>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</si>
  <si>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</si>
  <si>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</si>
  <si>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</si>
  <si>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</si>
  <si>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</si>
  <si>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</si>
  <si>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</si>
  <si>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</si>
  <si>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</si>
  <si>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</si>
  <si>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</si>
  <si>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</si>
  <si>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</si>
  <si>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</si>
  <si>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</si>
  <si>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</si>
  <si>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</si>
  <si>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</si>
  <si>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</si>
  <si>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</si>
  <si>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</si>
  <si>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</si>
  <si>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</si>
  <si>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</si>
  <si>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</si>
  <si>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</si>
  <si>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</si>
  <si>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</si>
  <si>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</si>
  <si>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</si>
  <si>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</si>
  <si>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</si>
  <si>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</si>
  <si>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</si>
  <si>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</si>
  <si>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</si>
  <si>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</si>
  <si>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</si>
  <si>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</si>
  <si>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</si>
  <si>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</si>
  <si>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</si>
  <si>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</si>
  <si>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</si>
  <si>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</si>
  <si>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</si>
  <si>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</si>
  <si>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</si>
  <si>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</si>
  <si>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</si>
  <si>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</si>
  <si>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</si>
  <si>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</si>
  <si>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</si>
  <si>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</si>
  <si>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</si>
  <si>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</si>
  <si>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</si>
  <si>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</si>
  <si>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</si>
  <si>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</si>
  <si>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</si>
  <si>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</si>
  <si>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</si>
  <si>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</si>
  <si>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</si>
  <si>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</si>
  <si>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</si>
  <si>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</si>
  <si>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</si>
  <si>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</si>
  <si>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</si>
  <si>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</si>
  <si>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</si>
  <si>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</si>
  <si>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</si>
  <si>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</si>
  <si>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</si>
  <si>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</si>
  <si>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</si>
  <si>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</si>
  <si>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</si>
  <si>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</si>
  <si>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</si>
  <si>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</si>
  <si>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</si>
  <si>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</si>
  <si>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</si>
  <si>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</si>
  <si>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</si>
  <si>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</si>
  <si>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</si>
  <si>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</si>
  <si>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</si>
  <si>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</si>
  <si>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</si>
  <si>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</si>
  <si>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</si>
  <si>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</si>
  <si>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</si>
  <si>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</si>
  <si>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</si>
  <si>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</si>
  <si>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</si>
  <si>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</si>
  <si>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</si>
  <si>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</si>
  <si>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</si>
  <si>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</si>
  <si>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</si>
  <si>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</si>
  <si>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</si>
  <si>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</si>
  <si>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</si>
  <si>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</si>
  <si>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</si>
  <si>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</si>
  <si>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</si>
  <si>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</si>
  <si>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</si>
  <si>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</si>
  <si>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</si>
  <si>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</si>
  <si>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</si>
  <si>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</si>
  <si>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</si>
  <si>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</si>
  <si>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</si>
  <si>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</si>
  <si>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</si>
  <si>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</si>
  <si>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</si>
  <si>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</si>
  <si>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</si>
  <si>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</si>
  <si>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</si>
  <si>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</si>
  <si>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</si>
  <si>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</si>
  <si>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</si>
  <si>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</si>
  <si>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</si>
  <si>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</si>
  <si>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</si>
  <si>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</si>
  <si>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</si>
  <si>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</si>
  <si>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</si>
  <si>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</si>
  <si>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</si>
  <si>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</si>
  <si>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</si>
  <si>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</si>
  <si>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</si>
  <si>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</si>
  <si>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</si>
  <si>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</si>
  <si>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</si>
  <si>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</si>
  <si>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</si>
  <si>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</si>
  <si>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</si>
  <si>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</si>
  <si>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</si>
  <si>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</si>
  <si>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</si>
  <si>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</si>
  <si>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</si>
  <si>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</si>
  <si>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</si>
  <si>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</si>
  <si>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</si>
  <si>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</si>
  <si>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</si>
  <si>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</si>
  <si>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</si>
  <si>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</si>
  <si>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</si>
  <si>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</si>
  <si>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</si>
  <si>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</si>
  <si>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</si>
  <si>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</si>
  <si>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</si>
  <si>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</si>
  <si>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</si>
  <si>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</si>
  <si>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</si>
  <si>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</si>
  <si>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</si>
  <si>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</si>
  <si>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</si>
  <si>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</si>
  <si>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</si>
  <si>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</si>
  <si>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</si>
  <si>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</si>
  <si>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</si>
  <si>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</si>
  <si>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</si>
  <si>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</si>
  <si>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</si>
  <si>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</si>
  <si>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</si>
  <si>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</si>
  <si>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</si>
  <si>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</si>
  <si>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</si>
  <si>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</si>
  <si>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</si>
  <si>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</si>
  <si>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</si>
  <si>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</si>
  <si>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</si>
  <si>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</si>
  <si>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</si>
  <si>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</si>
  <si>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</si>
  <si>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</si>
  <si>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</si>
  <si>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</si>
  <si>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</si>
  <si>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</si>
  <si>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</si>
  <si>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</si>
  <si>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</si>
  <si>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</si>
  <si>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</si>
  <si>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</si>
  <si>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</si>
  <si>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</si>
  <si>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</si>
  <si>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</si>
  <si>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</si>
  <si>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</si>
  <si>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</si>
  <si>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</si>
  <si>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</si>
  <si>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</si>
  <si>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</si>
  <si>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</si>
  <si>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</si>
  <si>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</si>
  <si>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</si>
  <si>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</si>
  <si>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</si>
  <si>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</si>
  <si>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</si>
  <si>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</si>
  <si>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</si>
  <si>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</si>
  <si>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</si>
  <si>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</si>
  <si>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</si>
  <si>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</si>
  <si>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</si>
  <si>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</si>
  <si>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</si>
  <si>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</si>
  <si>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</si>
  <si>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</si>
  <si>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</si>
  <si>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</si>
  <si>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</si>
  <si>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</si>
  <si>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</si>
  <si>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</si>
  <si>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</si>
  <si>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</si>
  <si>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</si>
  <si>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</si>
  <si>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</si>
  <si>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</si>
  <si>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</si>
  <si>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</si>
  <si>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</si>
  <si>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</si>
  <si>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</si>
  <si>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</si>
  <si>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</si>
  <si>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</si>
  <si>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</si>
  <si>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</si>
  <si>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</si>
  <si>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</si>
  <si>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</si>
  <si>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</si>
  <si>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</si>
  <si>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</si>
  <si>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</si>
  <si>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</si>
  <si>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</si>
  <si>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</si>
  <si>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</si>
  <si>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</si>
  <si>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</si>
  <si>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</si>
  <si>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</si>
  <si>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</si>
  <si>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</si>
  <si>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</si>
  <si>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</si>
  <si>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</si>
  <si>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</si>
  <si>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食事記録画面へ移動</t>
    <rPh sb="0" eb="6">
      <t>ショク</t>
    </rPh>
    <phoneticPr fontId="1"/>
  </si>
  <si>
    <t>食事記録に追加</t>
    <rPh sb="0" eb="1">
      <t>ショク</t>
    </rPh>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</si>
  <si>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</si>
  <si>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</si>
  <si>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</si>
  <si>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</si>
  <si>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</si>
  <si>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</si>
  <si>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</si>
  <si>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</si>
  <si>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</si>
  <si>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</si>
  <si>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</si>
  <si>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</si>
  <si>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</si>
  <si>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</si>
  <si>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</si>
  <si>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</si>
  <si>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</si>
  <si>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</si>
  <si>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</si>
  <si>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</si>
  <si>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</si>
  <si>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</si>
  <si>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</si>
  <si>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</si>
  <si>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</si>
  <si>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</si>
  <si>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</si>
  <si>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</si>
  <si>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</si>
  <si>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</si>
  <si>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</si>
  <si>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</si>
  <si>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</si>
  <si>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</si>
  <si>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</si>
  <si>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</si>
  <si>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</si>
  <si>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</si>
  <si>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</si>
  <si>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</si>
  <si>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</si>
  <si>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</si>
  <si>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</si>
  <si>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</si>
  <si>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</si>
  <si>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</si>
  <si>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</si>
  <si>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</si>
  <si>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</si>
  <si>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</si>
  <si>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</si>
  <si>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</si>
  <si>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</si>
  <si>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</si>
  <si>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</si>
  <si>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</si>
  <si>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</si>
  <si>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</si>
  <si>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</si>
  <si>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</si>
  <si>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</si>
  <si>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</si>
  <si>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</si>
  <si>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</si>
  <si>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</si>
  <si>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</si>
  <si>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</si>
  <si>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</si>
  <si>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</si>
  <si>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</si>
  <si>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</si>
  <si>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</si>
  <si>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</si>
  <si>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</si>
  <si>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</si>
  <si>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</si>
  <si>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</si>
  <si>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</si>
  <si>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</si>
  <si>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</si>
  <si>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</si>
  <si>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</si>
  <si>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</si>
  <si>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</si>
  <si>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</si>
  <si>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</si>
  <si>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</si>
  <si>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</si>
  <si>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</si>
  <si>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</si>
  <si>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</si>
  <si>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</si>
  <si>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</si>
  <si>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</si>
  <si>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</si>
  <si>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</si>
  <si>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</si>
  <si>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</si>
  <si>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</si>
  <si>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</si>
  <si>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</si>
  <si>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</si>
  <si>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</si>
  <si>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</si>
  <si>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</si>
  <si>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</si>
  <si>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</si>
  <si>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</si>
  <si>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</si>
  <si>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</si>
  <si>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</si>
  <si>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</si>
  <si>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</si>
  <si>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</si>
  <si>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</si>
  <si>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</si>
  <si>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</si>
  <si>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</si>
  <si>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</si>
  <si>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</si>
  <si>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</si>
  <si>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</si>
  <si>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</si>
  <si>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</si>
  <si>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</si>
  <si>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</si>
  <si>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</si>
  <si>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</si>
  <si>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</si>
  <si>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</si>
  <si>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</si>
  <si>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</si>
  <si>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</si>
  <si>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</si>
  <si>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</si>
  <si>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</si>
  <si>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</si>
  <si>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</si>
  <si>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</si>
  <si>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</si>
  <si>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</si>
  <si>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</si>
  <si>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</si>
  <si>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</si>
  <si>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</si>
  <si>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</si>
  <si>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</si>
  <si>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</si>
  <si>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</si>
  <si>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</si>
  <si>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</si>
  <si>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</si>
  <si>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</si>
  <si>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</si>
  <si>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</si>
  <si>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</si>
  <si>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</si>
  <si>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</si>
  <si>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</si>
  <si>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</si>
  <si>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</si>
  <si>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</si>
  <si>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</si>
  <si>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</si>
  <si>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</si>
  <si>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</si>
  <si>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</si>
  <si>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</si>
  <si>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</si>
  <si>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</si>
  <si>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</si>
  <si>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</si>
  <si>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</si>
  <si>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</si>
  <si>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</si>
  <si>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</si>
  <si>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</si>
  <si>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</si>
  <si>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</si>
  <si>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</si>
  <si>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</si>
  <si>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</si>
  <si>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</si>
  <si>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</si>
  <si>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</si>
  <si>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</si>
  <si>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自動計算</t>
    <rPh sb="2" eb="6">
      <t>ジドウケイ</t>
    </rPh>
    <phoneticPr fontId="1"/>
  </si>
  <si>
    <t>　　アドバイス機能</t>
    <phoneticPr fontId="1"/>
  </si>
  <si>
    <t>　　いいね機能</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</si>
  <si>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</si>
  <si>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</si>
  <si>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</si>
  <si>
    <t>selection</t>
    <phoneticPr fontId="1"/>
  </si>
  <si>
    <t>/selection</t>
    <phoneticPr fontId="1"/>
  </si>
  <si>
    <t>レシピ登録画面へ移動</t>
    <rPh sb="0" eb="3">
      <t>レシピトウロク</t>
    </rPh>
    <phoneticPr fontId="1"/>
  </si>
  <si>
    <t>createRecord</t>
    <phoneticPr fontId="1"/>
  </si>
  <si>
    <t>newRecipe</t>
    <phoneticPr fontId="1"/>
  </si>
  <si>
    <t>変更内容</t>
    <rPh sb="0" eb="4">
      <t>ヘンコウン</t>
    </rPh>
    <phoneticPr fontId="1"/>
  </si>
  <si>
    <t>詳細画面に消去されたことを表示</t>
    <rPh sb="0" eb="4">
      <t>ショウサイ</t>
    </rPh>
    <rPh sb="5" eb="7">
      <t>ショウキョ</t>
    </rPh>
    <rPh sb="13" eb="15">
      <t>ヒョウゼィ</t>
    </rPh>
    <phoneticPr fontId="1"/>
  </si>
  <si>
    <t>検索にクリアを追加</t>
    <rPh sb="0" eb="2">
      <t>ケンサク</t>
    </rPh>
    <rPh sb="7" eb="9">
      <t>ツイカ</t>
    </rPh>
    <phoneticPr fontId="1"/>
  </si>
  <si>
    <t>　　ツイート機能</t>
    <phoneticPr fontId="1"/>
  </si>
  <si>
    <t>　　食材登録（CRUD)</t>
    <rPh sb="2" eb="6">
      <t>ショク</t>
    </rPh>
    <phoneticPr fontId="1"/>
  </si>
  <si>
    <t>　　レシピ登録（CRUD）</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</si>
</sst>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4">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5" borderId="0" xfId="0" applyFill="1" applyAlignment="1">
      <alignment vertical="center"/>
    </xf>
    <xf numFmtId="14" fontId="0" fillId="5" borderId="0" xfId="0" applyNumberFormat="1" applyFill="1" applyAlignment="1">
      <alignment vertical="center"/>
    </xf>
    <xf numFmtId="14" fontId="0" fillId="5" borderId="0" xfId="0" applyNumberFormat="1" applyFill="1" applyAlignment="1">
      <alignment vertical="center" wrapText="1"/>
    </xf>
    <xf numFmtId="0" fontId="0" fillId="5" borderId="0" xfId="0" applyFill="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4" xfId="0" applyBorder="1" applyAlignment="1">
      <alignment horizontal="center" vertical="center"/>
    </xf>
    <xf numFmtId="0" fontId="0" fillId="0" borderId="29" xfId="0"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22" xfId="0" applyBorder="1" applyAlignment="1">
      <alignment horizontal="center" vertical="center"/>
    </xf>
    <xf numFmtId="0" fontId="0" fillId="0" borderId="23"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18"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101600</xdr:rowOff>
    </xdr:from>
    <xdr:to>
      <xdr:col>5</xdr:col>
      <xdr:colOff>2425700</xdr:colOff>
      <xdr:row>29</xdr:row>
      <xdr:rowOff>194460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750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228600</xdr:rowOff>
    </xdr:from>
    <xdr:to>
      <xdr:col>5</xdr:col>
      <xdr:colOff>1244600</xdr:colOff>
      <xdr:row>30</xdr:row>
      <xdr:rowOff>217256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480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12</xdr:row>
      <xdr:rowOff>0</xdr:rowOff>
    </xdr:from>
    <xdr:to>
      <xdr:col>5</xdr:col>
      <xdr:colOff>1342214</xdr:colOff>
      <xdr:row>31</xdr:row>
      <xdr:rowOff>25400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734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25400</xdr:rowOff>
    </xdr:from>
    <xdr:to>
      <xdr:col>5</xdr:col>
      <xdr:colOff>2882900</xdr:colOff>
      <xdr:row>30</xdr:row>
      <xdr:rowOff>192218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988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85618</xdr:rowOff>
    </xdr:from>
    <xdr:to>
      <xdr:col>5</xdr:col>
      <xdr:colOff>2107343</xdr:colOff>
      <xdr:row>29</xdr:row>
      <xdr:rowOff>129962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9640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159455</xdr:rowOff>
    </xdr:from>
    <xdr:to>
      <xdr:col>5</xdr:col>
      <xdr:colOff>2425700</xdr:colOff>
      <xdr:row>29</xdr:row>
      <xdr:rowOff>252315</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7456" y="3235677"/>
          <a:ext cx="7783688"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190500</xdr:rowOff>
    </xdr:from>
    <xdr:to>
      <xdr:col>5</xdr:col>
      <xdr:colOff>2400300</xdr:colOff>
      <xdr:row>30</xdr:row>
      <xdr:rowOff>156546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639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152400</xdr:rowOff>
    </xdr:from>
    <xdr:to>
      <xdr:col>5</xdr:col>
      <xdr:colOff>2438400</xdr:colOff>
      <xdr:row>29</xdr:row>
      <xdr:rowOff>245260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2258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101600</xdr:rowOff>
    </xdr:from>
    <xdr:to>
      <xdr:col>5</xdr:col>
      <xdr:colOff>2298700</xdr:colOff>
      <xdr:row>29</xdr:row>
      <xdr:rowOff>194460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750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38100</xdr:rowOff>
    </xdr:from>
    <xdr:to>
      <xdr:col>5</xdr:col>
      <xdr:colOff>2387600</xdr:colOff>
      <xdr:row>30</xdr:row>
      <xdr:rowOff>21202</xdr:rowOff>
    </xdr:to>
    <xdr:pic>
      <xdr:nvPicPr>
        <xdr:cNvPr id="3" name="図 2">
          <a:extLst>
            <a:ext uri="{FF2B5EF4-FFF2-40B4-BE49-F238E27FC236}">
              <a16:creationId xmlns:a16="http://schemas.microsoft.com/office/drawing/2014/main" id="{A68F0A6E-69FA-51A7-B89E-603798213101}"/>
            </a:ext>
          </a:extLst>
        </xdr:cNvPr>
        <xdr:cNvPicPr>
          <a:picLocks noChangeAspect="1"/>
        </xdr:cNvPicPr>
      </xdr:nvPicPr>
      <xdr:blipFill>
        <a:blip xmlns:r="http://schemas.openxmlformats.org/officeDocument/2006/relationships" r:embed="rId1"/>
        <a:stretch>
          <a:fillRect/>
        </a:stretch>
      </xdr:blipFill>
      <xdr:spPr>
        <a:xfrm>
          <a:off x="1892300" y="3111500"/>
          <a:ext cx="7772400" cy="4555102"/>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88900</xdr:rowOff>
    </xdr:from>
    <xdr:to>
      <xdr:col>5</xdr:col>
      <xdr:colOff>2324100</xdr:colOff>
      <xdr:row>29</xdr:row>
      <xdr:rowOff>181760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623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150485</xdr:rowOff>
    </xdr:from>
    <xdr:to>
      <xdr:col>20</xdr:col>
      <xdr:colOff>489357</xdr:colOff>
      <xdr:row>39</xdr:row>
      <xdr:rowOff>24650</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1760739" y="2440333"/>
          <a:ext cx="6970436" cy="739795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165100</xdr:rowOff>
    </xdr:from>
    <xdr:to>
      <xdr:col>15</xdr:col>
      <xdr:colOff>774700</xdr:colOff>
      <xdr:row>81</xdr:row>
      <xdr:rowOff>177800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7447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12</xdr:row>
      <xdr:rowOff>2626</xdr:rowOff>
    </xdr:from>
    <xdr:to>
      <xdr:col>5</xdr:col>
      <xdr:colOff>1409700</xdr:colOff>
      <xdr:row>31</xdr:row>
      <xdr:rowOff>75323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760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8"/>
  <sheetViews>
    <sheetView tabSelected="1" topLeftCell="G1" zoomScale="106" workbookViewId="0">
      <selection activeCell="P5" sqref="P5"/>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62" t="s">
        <v>712</v>
      </c>
      <c r="C8" s="163"/>
      <c r="D8" s="163"/>
      <c r="E8" s="163"/>
      <c r="F8" s="163"/>
      <c r="G8" s="163"/>
      <c r="H8" s="164"/>
    </row>
    <row r="9" spans="2:8">
      <c r="B9" s="162"/>
      <c r="C9" s="163"/>
      <c r="D9" s="163"/>
      <c r="E9" s="163"/>
      <c r="F9" s="163"/>
      <c r="G9" s="163"/>
      <c r="H9" s="164"/>
    </row>
    <row r="10" spans="2:8">
      <c r="B10" s="162"/>
      <c r="C10" s="163"/>
      <c r="D10" s="163"/>
      <c r="E10" s="163"/>
      <c r="F10" s="163"/>
      <c r="G10" s="163"/>
      <c r="H10" s="164"/>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62" t="s">
        <v>711</v>
      </c>
      <c r="C26" s="163"/>
      <c r="D26" s="163"/>
      <c r="E26" s="163"/>
      <c r="F26" s="163"/>
      <c r="G26" s="163"/>
      <c r="H26" s="164"/>
    </row>
    <row r="27" spans="2:8">
      <c r="B27" s="162"/>
      <c r="C27" s="163"/>
      <c r="D27" s="163"/>
      <c r="E27" s="163"/>
      <c r="F27" s="163"/>
      <c r="G27" s="163"/>
      <c r="H27" s="164"/>
    </row>
    <row r="28" spans="2:8">
      <c r="B28" s="113"/>
      <c r="C28" s="114"/>
      <c r="D28" s="114"/>
      <c r="E28" s="114"/>
      <c r="F28" s="114"/>
      <c r="G28" s="114"/>
      <c r="H28" s="115"/>
    </row>
    <row r="29" spans="2:8">
      <c r="B29" s="95" t="s">
        <v>707</v>
      </c>
      <c r="C29" s="11"/>
      <c r="D29" s="11"/>
      <c r="E29" s="11"/>
      <c r="F29" s="11"/>
      <c r="G29" s="11"/>
      <c r="H29" s="71"/>
    </row>
    <row r="30" spans="2:8" ht="20" customHeight="1">
      <c r="B30" s="162" t="s">
        <v>709</v>
      </c>
      <c r="C30" s="163"/>
      <c r="D30" s="163"/>
      <c r="E30" s="163"/>
      <c r="F30" s="163"/>
      <c r="G30" s="163"/>
      <c r="H30" s="164"/>
    </row>
    <row r="31" spans="2:8">
      <c r="B31" s="162"/>
      <c r="C31" s="163"/>
      <c r="D31" s="163"/>
      <c r="E31" s="163"/>
      <c r="F31" s="163"/>
      <c r="G31" s="163"/>
      <c r="H31" s="164"/>
    </row>
    <row r="32" spans="2:8">
      <c r="B32" s="162"/>
      <c r="C32" s="163"/>
      <c r="D32" s="163"/>
      <c r="E32" s="163"/>
      <c r="F32" s="163"/>
      <c r="G32" s="163"/>
      <c r="H32" s="164"/>
    </row>
    <row r="33" spans="2:8">
      <c r="B33" s="162"/>
      <c r="C33" s="163"/>
      <c r="D33" s="163"/>
      <c r="E33" s="163"/>
      <c r="F33" s="163"/>
      <c r="G33" s="163"/>
      <c r="H33" s="164"/>
    </row>
    <row r="34" spans="2:8">
      <c r="B34" s="162"/>
      <c r="C34" s="163"/>
      <c r="D34" s="163"/>
      <c r="E34" s="163"/>
      <c r="F34" s="163"/>
      <c r="G34" s="163"/>
      <c r="H34" s="164"/>
    </row>
    <row r="35" spans="2:8">
      <c r="B35" s="162"/>
      <c r="C35" s="163"/>
      <c r="D35" s="163"/>
      <c r="E35" s="163"/>
      <c r="F35" s="163"/>
      <c r="G35" s="163"/>
      <c r="H35" s="164"/>
    </row>
    <row r="36" spans="2:8">
      <c r="B36" s="162"/>
      <c r="C36" s="163"/>
      <c r="D36" s="163"/>
      <c r="E36" s="163"/>
      <c r="F36" s="163"/>
      <c r="G36" s="163"/>
      <c r="H36" s="164"/>
    </row>
    <row r="37" spans="2:8">
      <c r="B37" s="162"/>
      <c r="C37" s="163"/>
      <c r="D37" s="163"/>
      <c r="E37" s="163"/>
      <c r="F37" s="163"/>
      <c r="G37" s="163"/>
      <c r="H37" s="164"/>
    </row>
    <row r="38" spans="2:8">
      <c r="B38" s="162"/>
      <c r="C38" s="163"/>
      <c r="D38" s="163"/>
      <c r="E38" s="163"/>
      <c r="F38" s="163"/>
      <c r="G38" s="163"/>
      <c r="H38" s="164"/>
    </row>
    <row r="39" spans="2:8">
      <c r="B39" s="162"/>
      <c r="C39" s="163"/>
      <c r="D39" s="163"/>
      <c r="E39" s="163"/>
      <c r="F39" s="163"/>
      <c r="G39" s="163"/>
      <c r="H39" s="164"/>
    </row>
    <row r="40" spans="2:8">
      <c r="B40" s="162"/>
      <c r="C40" s="163"/>
      <c r="D40" s="163"/>
      <c r="E40" s="163"/>
      <c r="F40" s="163"/>
      <c r="G40" s="163"/>
      <c r="H40" s="164"/>
    </row>
    <row r="41" spans="2:8">
      <c r="B41" s="70"/>
      <c r="C41" s="11"/>
      <c r="D41" s="11"/>
      <c r="E41" s="11"/>
      <c r="F41" s="11"/>
      <c r="G41" s="11"/>
      <c r="H41" s="71"/>
    </row>
    <row r="42" spans="2:8">
      <c r="B42" s="95" t="s">
        <v>713</v>
      </c>
      <c r="C42" s="11"/>
      <c r="D42" s="11"/>
      <c r="E42" s="11"/>
      <c r="F42" s="11"/>
      <c r="G42" s="11"/>
      <c r="H42" s="71"/>
    </row>
    <row r="43" spans="2:8" ht="20" customHeight="1">
      <c r="B43" s="162" t="s">
        <v>767</v>
      </c>
      <c r="C43" s="163"/>
      <c r="D43" s="163"/>
      <c r="E43" s="163"/>
      <c r="F43" s="163"/>
      <c r="G43" s="163"/>
      <c r="H43" s="164"/>
    </row>
    <row r="44" spans="2:8">
      <c r="B44" s="162"/>
      <c r="C44" s="163"/>
      <c r="D44" s="163"/>
      <c r="E44" s="163"/>
      <c r="F44" s="163"/>
      <c r="G44" s="163"/>
      <c r="H44" s="164"/>
    </row>
    <row r="45" spans="2:8">
      <c r="B45" s="162"/>
      <c r="C45" s="163"/>
      <c r="D45" s="163"/>
      <c r="E45" s="163"/>
      <c r="F45" s="163"/>
      <c r="G45" s="163"/>
      <c r="H45" s="164"/>
    </row>
    <row r="46" spans="2:8">
      <c r="B46" s="162"/>
      <c r="C46" s="163"/>
      <c r="D46" s="163"/>
      <c r="E46" s="163"/>
      <c r="F46" s="163"/>
      <c r="G46" s="163"/>
      <c r="H46" s="164"/>
    </row>
    <row r="47" spans="2:8">
      <c r="B47" s="162"/>
      <c r="C47" s="163"/>
      <c r="D47" s="163"/>
      <c r="E47" s="163"/>
      <c r="F47" s="163"/>
      <c r="G47" s="163"/>
      <c r="H47" s="164"/>
    </row>
    <row r="48" spans="2:8">
      <c r="B48" s="162"/>
      <c r="C48" s="163"/>
      <c r="D48" s="163"/>
      <c r="E48" s="163"/>
      <c r="F48" s="163"/>
      <c r="G48" s="163"/>
      <c r="H48" s="164"/>
    </row>
    <row r="49" spans="2:8">
      <c r="B49" s="162"/>
      <c r="C49" s="163"/>
      <c r="D49" s="163"/>
      <c r="E49" s="163"/>
      <c r="F49" s="163"/>
      <c r="G49" s="163"/>
      <c r="H49" s="164"/>
    </row>
    <row r="50" spans="2:8">
      <c r="B50" s="162"/>
      <c r="C50" s="163"/>
      <c r="D50" s="163"/>
      <c r="E50" s="163"/>
      <c r="F50" s="163"/>
      <c r="G50" s="163"/>
      <c r="H50" s="164"/>
    </row>
    <row r="51" spans="2:8">
      <c r="B51" s="162"/>
      <c r="C51" s="163"/>
      <c r="D51" s="163"/>
      <c r="E51" s="163"/>
      <c r="F51" s="163"/>
      <c r="G51" s="163"/>
      <c r="H51" s="164"/>
    </row>
    <row r="52" spans="2:8">
      <c r="B52" s="162"/>
      <c r="C52" s="163"/>
      <c r="D52" s="163"/>
      <c r="E52" s="163"/>
      <c r="F52" s="163"/>
      <c r="G52" s="163"/>
      <c r="H52" s="164"/>
    </row>
    <row r="53" spans="2:8">
      <c r="B53" s="162"/>
      <c r="C53" s="163"/>
      <c r="D53" s="163"/>
      <c r="E53" s="163"/>
      <c r="F53" s="163"/>
      <c r="G53" s="163"/>
      <c r="H53" s="164"/>
    </row>
    <row r="54" spans="2:8">
      <c r="B54" s="162"/>
      <c r="C54" s="163"/>
      <c r="D54" s="163"/>
      <c r="E54" s="163"/>
      <c r="F54" s="163"/>
      <c r="G54" s="163"/>
      <c r="H54" s="164"/>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row r="76" spans="2:8">
      <c r="B76" t="s">
        <v>976</v>
      </c>
    </row>
    <row r="77" spans="2:8">
      <c r="B77" t="s">
        <v>977</v>
      </c>
    </row>
    <row r="78" spans="2:8">
      <c r="B78" t="s">
        <v>978</v>
      </c>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256"/>
      <c r="C7" s="17" t="s">
        <v>494</v>
      </c>
      <c r="D7" s="8"/>
      <c r="E7" s="17" t="s">
        <v>416</v>
      </c>
      <c r="F7" s="8"/>
    </row>
    <row r="8" spans="2:6">
      <c r="B8" s="254" t="s">
        <v>403</v>
      </c>
      <c r="C8" s="17" t="s">
        <v>428</v>
      </c>
      <c r="D8" s="260">
        <v>1</v>
      </c>
      <c r="E8" s="260"/>
      <c r="F8" s="260"/>
    </row>
    <row r="9" spans="2:6">
      <c r="B9" s="255"/>
      <c r="C9" s="17" t="s">
        <v>439</v>
      </c>
      <c r="D9" s="259" t="s">
        <v>11</v>
      </c>
      <c r="E9" s="259"/>
      <c r="F9" s="259"/>
    </row>
    <row r="10" spans="2:6" ht="21" thickBot="1">
      <c r="B10" s="255"/>
      <c r="C10" s="65" t="s">
        <v>409</v>
      </c>
      <c r="D10" s="258" t="s">
        <v>429</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51" t="s">
        <v>427</v>
      </c>
      <c r="C29" s="252"/>
      <c r="D29" s="252"/>
      <c r="E29" s="252"/>
      <c r="F29" s="253"/>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8"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81"/>
      <c r="C7" s="17" t="s">
        <v>494</v>
      </c>
      <c r="D7" s="8"/>
      <c r="E7" s="17" t="s">
        <v>416</v>
      </c>
      <c r="F7" s="8"/>
    </row>
    <row r="8" spans="2:6">
      <c r="B8" s="254" t="s">
        <v>403</v>
      </c>
      <c r="C8" s="17" t="s">
        <v>428</v>
      </c>
      <c r="D8" s="260">
        <v>2</v>
      </c>
      <c r="E8" s="260"/>
      <c r="F8" s="260"/>
    </row>
    <row r="9" spans="2:6">
      <c r="B9" s="255"/>
      <c r="C9" s="17" t="s">
        <v>439</v>
      </c>
      <c r="D9" s="259" t="s">
        <v>12</v>
      </c>
      <c r="E9" s="259"/>
      <c r="F9" s="259"/>
    </row>
    <row r="10" spans="2:6" ht="21" thickBot="1">
      <c r="B10" s="255"/>
      <c r="C10" s="65" t="s">
        <v>409</v>
      </c>
      <c r="D10" s="258" t="s">
        <v>440</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800</v>
      </c>
    </row>
    <row r="26" spans="2:6">
      <c r="B26" s="51" t="s">
        <v>424</v>
      </c>
      <c r="C26" s="51" t="s">
        <v>441</v>
      </c>
      <c r="D26" s="51" t="s">
        <v>430</v>
      </c>
      <c r="E26" s="51"/>
      <c r="F26" s="8" t="s">
        <v>799</v>
      </c>
    </row>
    <row r="27" spans="2:6">
      <c r="B27" s="52" t="s">
        <v>425</v>
      </c>
      <c r="C27" s="52" t="s">
        <v>185</v>
      </c>
      <c r="D27" s="51" t="s">
        <v>41</v>
      </c>
      <c r="E27" s="52"/>
      <c r="F27" s="58" t="s">
        <v>801</v>
      </c>
    </row>
    <row r="28" spans="2:6">
      <c r="B28" s="52" t="s">
        <v>426</v>
      </c>
      <c r="C28" s="52" t="s">
        <v>444</v>
      </c>
      <c r="D28" s="51" t="s">
        <v>41</v>
      </c>
      <c r="E28" s="52"/>
      <c r="F28" s="58" t="s">
        <v>802</v>
      </c>
    </row>
    <row r="29" spans="2:6">
      <c r="B29" s="132" t="s">
        <v>442</v>
      </c>
      <c r="C29" s="132" t="s">
        <v>798</v>
      </c>
      <c r="D29" s="133" t="s">
        <v>41</v>
      </c>
      <c r="E29" s="132"/>
      <c r="F29" s="58" t="s">
        <v>803</v>
      </c>
    </row>
    <row r="30" spans="2:6">
      <c r="B30" s="52" t="s">
        <v>443</v>
      </c>
      <c r="C30" s="52" t="s">
        <v>389</v>
      </c>
      <c r="D30" s="51" t="s">
        <v>41</v>
      </c>
      <c r="E30" s="52"/>
      <c r="F30" s="58" t="s">
        <v>804</v>
      </c>
    </row>
    <row r="31" spans="2:6" ht="21" thickBot="1">
      <c r="B31" s="56" t="s">
        <v>451</v>
      </c>
      <c r="C31" s="56" t="s">
        <v>445</v>
      </c>
      <c r="D31" s="56" t="s">
        <v>41</v>
      </c>
      <c r="E31" s="56"/>
      <c r="F31" s="15" t="s">
        <v>805</v>
      </c>
    </row>
    <row r="32" spans="2:6" ht="6" customHeight="1" thickBot="1">
      <c r="B32" s="72"/>
      <c r="C32" s="9"/>
      <c r="D32" s="9"/>
      <c r="E32" s="9"/>
      <c r="F32" s="71"/>
    </row>
    <row r="33" spans="2:6" ht="21" thickBot="1">
      <c r="B33" s="251" t="s">
        <v>427</v>
      </c>
      <c r="C33" s="252"/>
      <c r="D33" s="252"/>
      <c r="E33" s="252"/>
      <c r="F33" s="253"/>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10"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S-00-01</v>
      </c>
      <c r="E8" s="259"/>
      <c r="F8" s="259"/>
    </row>
    <row r="9" spans="1:6">
      <c r="B9" s="255"/>
      <c r="C9" s="17" t="s">
        <v>408</v>
      </c>
      <c r="D9" s="259" t="str">
        <f>VLOOKUP($A$1,画面一覧!$B$9:$O$23,2,)</f>
        <v>ログイン画面</v>
      </c>
      <c r="E9" s="259"/>
      <c r="F9" s="259"/>
    </row>
    <row r="10" spans="1:6" ht="21" thickBot="1">
      <c r="B10" s="255"/>
      <c r="C10" s="65" t="s">
        <v>409</v>
      </c>
      <c r="D10" s="259" t="str">
        <f>VLOOKUP($A$1,画面一覧!$B$9:$O$23,8,)</f>
        <v>ユーザのログイン行う画面。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446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51" t="s">
        <v>427</v>
      </c>
      <c r="C42" s="252"/>
      <c r="D42" s="252"/>
      <c r="E42" s="252"/>
      <c r="F42" s="253"/>
    </row>
    <row r="43" spans="2:6">
      <c r="B43" s="70" t="s">
        <v>476</v>
      </c>
      <c r="C43" s="11"/>
      <c r="D43" s="11"/>
      <c r="E43" s="11"/>
      <c r="F43" s="71"/>
    </row>
    <row r="44" spans="2:6">
      <c r="B44" s="70" t="s">
        <v>450</v>
      </c>
      <c r="C44" s="11"/>
      <c r="D44" s="11"/>
      <c r="E44" s="11"/>
      <c r="F44" s="71"/>
    </row>
    <row r="45" spans="2:6">
      <c r="B45" s="70" t="s">
        <v>806</v>
      </c>
      <c r="C45" s="11"/>
      <c r="D45" s="11"/>
      <c r="E45" s="11"/>
      <c r="F45" s="71"/>
    </row>
    <row r="46" spans="2:6">
      <c r="B46" s="70" t="s">
        <v>807</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18"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S-01-01</v>
      </c>
      <c r="E8" s="259"/>
      <c r="F8" s="259"/>
    </row>
    <row r="9" spans="1:6">
      <c r="B9" s="255"/>
      <c r="C9" s="17" t="s">
        <v>408</v>
      </c>
      <c r="D9" s="259" t="str">
        <f>VLOOKUP($A$1,画面一覧!$B$9:$O$23,2,)</f>
        <v>新規登録画面</v>
      </c>
      <c r="E9" s="259"/>
      <c r="F9" s="259"/>
    </row>
    <row r="10" spans="1:6" ht="21" thickBot="1">
      <c r="B10" s="255"/>
      <c r="C10" s="65" t="s">
        <v>409</v>
      </c>
      <c r="D10" s="259" t="str">
        <f>VLOOKUP($A$1,画面一覧!$B$9:$O$23,8,)</f>
        <v>登録情報がないユーザーが初期登録を行う画面。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808</v>
      </c>
    </row>
    <row r="47" spans="2:6" ht="6" customHeight="1" thickBot="1">
      <c r="B47" s="72"/>
      <c r="C47" s="9"/>
      <c r="D47" s="9"/>
      <c r="E47" s="9"/>
      <c r="F47" s="71"/>
    </row>
    <row r="48" spans="2:6" ht="21" thickBot="1">
      <c r="B48" s="251" t="s">
        <v>427</v>
      </c>
      <c r="C48" s="252"/>
      <c r="D48" s="252"/>
      <c r="E48" s="252"/>
      <c r="F48" s="253"/>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815</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8"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パスワード変更画面</v>
      </c>
      <c r="E9" s="259"/>
      <c r="F9" s="259"/>
    </row>
    <row r="10" spans="1:6" ht="21" thickBot="1">
      <c r="B10" s="255"/>
      <c r="C10" s="65" t="s">
        <v>409</v>
      </c>
      <c r="D10" s="259" t="str">
        <f>VLOOKUP($A$1,画面一覧!$B$9:$O$23,8,)</f>
        <v>パスワード変更のためのメールを送信する画面。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810</v>
      </c>
    </row>
    <row r="39" spans="2:6" ht="6" customHeight="1" thickBot="1">
      <c r="B39" s="72"/>
      <c r="C39" s="9"/>
      <c r="D39" s="9"/>
      <c r="E39" s="9"/>
      <c r="F39" s="71"/>
    </row>
    <row r="40" spans="2:6" ht="21" thickBot="1">
      <c r="B40" s="251" t="s">
        <v>427</v>
      </c>
      <c r="C40" s="252"/>
      <c r="D40" s="252"/>
      <c r="E40" s="252"/>
      <c r="F40" s="253"/>
    </row>
    <row r="41" spans="2:6">
      <c r="B41" s="70" t="s">
        <v>698</v>
      </c>
      <c r="C41" s="11"/>
      <c r="D41" s="11"/>
      <c r="E41" s="11"/>
      <c r="F41" s="71"/>
    </row>
    <row r="42" spans="2:6">
      <c r="B42" s="70" t="s">
        <v>817</v>
      </c>
      <c r="C42" s="11"/>
      <c r="D42" s="11"/>
      <c r="E42" s="11"/>
      <c r="F42" s="71"/>
    </row>
    <row r="43" spans="2:6">
      <c r="B43" s="70" t="s">
        <v>809</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13"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S-01-03</v>
      </c>
      <c r="E8" s="259"/>
      <c r="F8" s="259"/>
    </row>
    <row r="9" spans="1:6">
      <c r="B9" s="255"/>
      <c r="C9" s="17" t="s">
        <v>408</v>
      </c>
      <c r="D9" s="259" t="str">
        <f>VLOOKUP($A$1,画面一覧!$B$9:$O$23,2,)</f>
        <v>パスワード再設定画面</v>
      </c>
      <c r="E9" s="259"/>
      <c r="F9" s="259"/>
    </row>
    <row r="10" spans="1:6" ht="21" thickBot="1">
      <c r="B10" s="255"/>
      <c r="C10" s="65" t="s">
        <v>409</v>
      </c>
      <c r="D10" s="259" t="str">
        <f>VLOOKUP($A$1,画面一覧!$B$9:$O$23,8,)</f>
        <v>パスワードを変更する画面。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811</v>
      </c>
    </row>
    <row r="40" spans="2:6" ht="6" customHeight="1" thickBot="1">
      <c r="B40" s="72"/>
      <c r="C40" s="9"/>
      <c r="D40" s="9"/>
      <c r="E40" s="9"/>
      <c r="F40" s="71"/>
    </row>
    <row r="41" spans="2:6" ht="21" thickBot="1">
      <c r="B41" s="251" t="s">
        <v>427</v>
      </c>
      <c r="C41" s="252"/>
      <c r="D41" s="252"/>
      <c r="E41" s="252"/>
      <c r="F41" s="253"/>
    </row>
    <row r="42" spans="2:6">
      <c r="B42" s="70" t="s">
        <v>812</v>
      </c>
      <c r="C42" s="11"/>
      <c r="D42" s="11"/>
      <c r="E42" s="11"/>
      <c r="F42" s="71"/>
    </row>
    <row r="43" spans="2:6">
      <c r="B43" s="70" t="s">
        <v>816</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9"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登録編集画面</v>
      </c>
      <c r="E9" s="259"/>
      <c r="F9" s="259"/>
    </row>
    <row r="10" spans="1:6" ht="21" thickBot="1">
      <c r="B10" s="255"/>
      <c r="C10" s="65" t="s">
        <v>409</v>
      </c>
      <c r="D10" s="259" t="str">
        <f>VLOOKUP($A$1,画面一覧!$B$9:$O$23,8,)</f>
        <v>ユーザー情報の編集を行う画面。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813</v>
      </c>
    </row>
    <row r="43" spans="2:6" ht="21" thickBot="1">
      <c r="B43" s="56" t="s">
        <v>451</v>
      </c>
      <c r="C43" s="15" t="s">
        <v>29</v>
      </c>
      <c r="D43" s="56" t="s">
        <v>41</v>
      </c>
      <c r="E43" s="56"/>
      <c r="F43" s="15" t="s">
        <v>814</v>
      </c>
    </row>
    <row r="44" spans="2:6" ht="6" customHeight="1" thickBot="1">
      <c r="B44" s="72"/>
      <c r="C44" s="9"/>
      <c r="D44" s="9"/>
      <c r="E44" s="9"/>
      <c r="F44" s="71"/>
    </row>
    <row r="45" spans="2:6" ht="21" thickBot="1">
      <c r="B45" s="251" t="s">
        <v>427</v>
      </c>
      <c r="C45" s="252"/>
      <c r="D45" s="252"/>
      <c r="E45" s="252"/>
      <c r="F45" s="253"/>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815</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S-02-01</v>
      </c>
      <c r="E8" s="259"/>
      <c r="F8" s="259"/>
    </row>
    <row r="9" spans="1:6">
      <c r="B9" s="255"/>
      <c r="C9" s="17" t="s">
        <v>408</v>
      </c>
      <c r="D9" s="259" t="str">
        <f>VLOOKUP($A$1,画面一覧!$B$9:$O$23,2,)</f>
        <v>ホーム画面</v>
      </c>
      <c r="E9" s="259"/>
      <c r="F9" s="259"/>
    </row>
    <row r="10" spans="1:6" ht="21" thickBot="1">
      <c r="B10" s="255"/>
      <c r="C10" s="65" t="s">
        <v>409</v>
      </c>
      <c r="D10" s="259" t="str">
        <f>VLOOKUP($A$1,画面一覧!$B$9:$O$23,8,)</f>
        <v>ログイン後のトップページで、サイトの説明などを記述するための画面。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51" t="s">
        <v>427</v>
      </c>
      <c r="C38" s="252"/>
      <c r="D38" s="252"/>
      <c r="E38" s="252"/>
      <c r="F38" s="253"/>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13" zoomScale="9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S-03-01</v>
      </c>
      <c r="E8" s="259"/>
      <c r="F8" s="259"/>
    </row>
    <row r="9" spans="1:6">
      <c r="B9" s="255"/>
      <c r="C9" s="17" t="s">
        <v>408</v>
      </c>
      <c r="D9" s="259" t="str">
        <f>VLOOKUP($A$1,画面一覧!$B$9:$O$23,2,)</f>
        <v>レシピ登録画面</v>
      </c>
      <c r="E9" s="259"/>
      <c r="F9" s="259"/>
    </row>
    <row r="10" spans="1:6" ht="21" thickBot="1">
      <c r="B10" s="255"/>
      <c r="C10" s="65" t="s">
        <v>409</v>
      </c>
      <c r="D10" s="259" t="str">
        <f>VLOOKUP($A$1,画面一覧!$B$9:$O$23,8,)</f>
        <v>食材選択画面で選択した食材を元にレシピの内容を登録するための画面。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51" t="s">
        <v>423</v>
      </c>
      <c r="C37" s="8" t="s">
        <v>501</v>
      </c>
      <c r="D37" s="51" t="s">
        <v>41</v>
      </c>
      <c r="E37" s="51"/>
      <c r="F37" s="85" t="s">
        <v>880</v>
      </c>
    </row>
    <row r="38" spans="2:6" ht="42">
      <c r="B38" s="51" t="s">
        <v>424</v>
      </c>
      <c r="C38" s="8" t="s">
        <v>502</v>
      </c>
      <c r="D38" s="51" t="s">
        <v>752</v>
      </c>
      <c r="E38" s="51"/>
      <c r="F38" s="85" t="s">
        <v>753</v>
      </c>
    </row>
    <row r="39" spans="2:6" ht="21">
      <c r="B39" s="66" t="s">
        <v>425</v>
      </c>
      <c r="C39" s="58" t="s">
        <v>503</v>
      </c>
      <c r="D39" s="51" t="s">
        <v>41</v>
      </c>
      <c r="E39" s="66"/>
      <c r="F39" s="85" t="s">
        <v>842</v>
      </c>
    </row>
    <row r="40" spans="2:6" ht="21">
      <c r="B40" s="66" t="s">
        <v>426</v>
      </c>
      <c r="C40" s="58" t="s">
        <v>820</v>
      </c>
      <c r="D40" s="51" t="s">
        <v>41</v>
      </c>
      <c r="E40" s="66"/>
      <c r="F40" s="85" t="s">
        <v>822</v>
      </c>
    </row>
    <row r="41" spans="2:6" ht="42">
      <c r="B41" s="66" t="s">
        <v>442</v>
      </c>
      <c r="C41" s="58" t="s">
        <v>825</v>
      </c>
      <c r="D41" s="66" t="s">
        <v>447</v>
      </c>
      <c r="E41" s="66"/>
      <c r="F41" s="86" t="s">
        <v>827</v>
      </c>
    </row>
    <row r="42" spans="2:6" ht="21">
      <c r="B42" s="66" t="s">
        <v>443</v>
      </c>
      <c r="C42" s="58" t="s">
        <v>505</v>
      </c>
      <c r="D42" s="51" t="s">
        <v>41</v>
      </c>
      <c r="E42" s="66"/>
      <c r="F42" s="85" t="s">
        <v>840</v>
      </c>
    </row>
    <row r="43" spans="2:6" ht="21">
      <c r="B43" s="66" t="s">
        <v>451</v>
      </c>
      <c r="C43" s="58" t="s">
        <v>831</v>
      </c>
      <c r="D43" s="66" t="s">
        <v>447</v>
      </c>
      <c r="E43" s="66"/>
      <c r="F43" s="85" t="s">
        <v>833</v>
      </c>
    </row>
    <row r="44" spans="2:6" ht="21">
      <c r="B44" s="82" t="s">
        <v>517</v>
      </c>
      <c r="C44" s="58" t="s">
        <v>523</v>
      </c>
      <c r="D44" s="82" t="s">
        <v>41</v>
      </c>
      <c r="E44" s="82"/>
      <c r="F44" s="86" t="s">
        <v>836</v>
      </c>
    </row>
    <row r="45" spans="2:6" ht="21">
      <c r="B45" s="140" t="s">
        <v>844</v>
      </c>
      <c r="C45" s="58" t="s">
        <v>837</v>
      </c>
      <c r="D45" s="140" t="s">
        <v>504</v>
      </c>
      <c r="E45" s="140"/>
      <c r="F45" s="86" t="s">
        <v>838</v>
      </c>
    </row>
    <row r="46" spans="2:6" ht="21">
      <c r="B46" s="140" t="s">
        <v>454</v>
      </c>
      <c r="C46" s="58" t="s">
        <v>847</v>
      </c>
      <c r="D46" s="140" t="s">
        <v>498</v>
      </c>
      <c r="E46" s="140"/>
      <c r="F46" s="86" t="s">
        <v>849</v>
      </c>
    </row>
    <row r="47" spans="2:6" ht="21">
      <c r="B47" s="140">
        <v>11</v>
      </c>
      <c r="C47" s="58" t="s">
        <v>748</v>
      </c>
      <c r="D47" s="140" t="s">
        <v>447</v>
      </c>
      <c r="E47" s="140"/>
      <c r="F47" s="86" t="s">
        <v>852</v>
      </c>
    </row>
    <row r="48" spans="2:6" ht="22" thickBot="1">
      <c r="B48" s="56">
        <v>12</v>
      </c>
      <c r="C48" s="15" t="s">
        <v>293</v>
      </c>
      <c r="D48" s="56" t="s">
        <v>41</v>
      </c>
      <c r="E48" s="56"/>
      <c r="F48" s="84" t="s">
        <v>853</v>
      </c>
    </row>
    <row r="49" spans="2:6" ht="6" customHeight="1" thickBot="1">
      <c r="B49" s="72"/>
      <c r="C49" s="9"/>
      <c r="D49" s="9"/>
      <c r="E49" s="9"/>
      <c r="F49" s="71"/>
    </row>
    <row r="50" spans="2:6" ht="21" thickBot="1">
      <c r="B50" s="251" t="s">
        <v>427</v>
      </c>
      <c r="C50" s="252"/>
      <c r="D50" s="252"/>
      <c r="E50" s="252"/>
      <c r="F50" s="253"/>
    </row>
    <row r="51" spans="2:6">
      <c r="B51" s="70" t="s">
        <v>843</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854</v>
      </c>
      <c r="C65" s="11"/>
      <c r="D65" s="11"/>
      <c r="E65" s="11"/>
      <c r="F65" s="71"/>
    </row>
    <row r="66" spans="2:6">
      <c r="B66" s="87" t="s">
        <v>855</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70" t="s">
        <v>860</v>
      </c>
      <c r="C71" s="11"/>
      <c r="D71" s="11"/>
      <c r="E71" s="11"/>
      <c r="F71" s="71"/>
    </row>
    <row r="72" spans="2:6">
      <c r="B72" s="87" t="s">
        <v>861</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706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2"/>
      <c r="I4" s="12"/>
      <c r="J4" s="12"/>
      <c r="K4" s="12"/>
      <c r="L4" s="12"/>
      <c r="M4" s="12"/>
      <c r="N4" s="12"/>
      <c r="O4" s="11"/>
      <c r="P4" s="13"/>
      <c r="Q4" s="13"/>
    </row>
    <row r="5" spans="2:34" ht="20" customHeight="1">
      <c r="B5" s="193" t="s">
        <v>65</v>
      </c>
      <c r="C5" s="193"/>
      <c r="D5" s="193"/>
      <c r="E5" s="193"/>
      <c r="F5" s="193"/>
      <c r="G5" s="193"/>
      <c r="H5" s="12"/>
      <c r="I5" s="12"/>
      <c r="J5" s="12"/>
      <c r="K5" s="12"/>
      <c r="L5" s="12"/>
      <c r="M5" s="12"/>
      <c r="N5" s="12"/>
      <c r="O5" s="11"/>
      <c r="P5" s="13"/>
      <c r="Q5" s="13"/>
    </row>
    <row r="6" spans="2:34">
      <c r="B6" s="193"/>
      <c r="C6" s="193"/>
      <c r="D6" s="193"/>
      <c r="E6" s="193"/>
      <c r="F6" s="193"/>
      <c r="G6" s="193"/>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178"/>
      <c r="C9" s="178"/>
      <c r="D9" s="89"/>
      <c r="E9" s="89"/>
      <c r="F9" s="89"/>
      <c r="G9" s="11"/>
      <c r="I9" s="178"/>
      <c r="J9" s="178"/>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67" t="s">
        <v>0</v>
      </c>
      <c r="C13" s="168"/>
      <c r="D13" s="107"/>
      <c r="E13" s="107"/>
      <c r="F13" s="107"/>
      <c r="G13" s="11"/>
      <c r="I13" s="200" t="s">
        <v>4</v>
      </c>
      <c r="J13" s="201"/>
      <c r="K13" s="12"/>
      <c r="L13" s="12"/>
      <c r="M13" s="194" t="s">
        <v>677</v>
      </c>
      <c r="N13" s="195"/>
      <c r="O13" s="11"/>
      <c r="P13" s="13"/>
      <c r="Q13" s="13"/>
      <c r="Y13" s="177" t="s">
        <v>256</v>
      </c>
      <c r="Z13" s="178"/>
      <c r="AA13" s="178"/>
    </row>
    <row r="14" spans="2:34" ht="20" customHeight="1" thickBot="1">
      <c r="B14" s="169"/>
      <c r="C14" s="170"/>
      <c r="D14" s="107"/>
      <c r="E14" s="107"/>
      <c r="F14" s="107"/>
      <c r="G14" s="3"/>
      <c r="H14" s="3"/>
      <c r="I14" s="202"/>
      <c r="J14" s="203"/>
      <c r="K14" s="12"/>
      <c r="L14" s="12"/>
      <c r="M14" s="196"/>
      <c r="N14" s="197"/>
      <c r="O14" s="11"/>
      <c r="P14" s="13"/>
      <c r="Q14" s="13"/>
      <c r="Y14" s="178"/>
      <c r="Z14" s="178"/>
      <c r="AA14" s="178"/>
    </row>
    <row r="15" spans="2:34" ht="20" customHeight="1" thickBot="1">
      <c r="B15" s="198" t="s">
        <v>157</v>
      </c>
      <c r="C15" s="199"/>
      <c r="D15" s="16"/>
      <c r="E15" s="16"/>
      <c r="F15" s="16"/>
      <c r="G15" s="9"/>
      <c r="H15" s="6"/>
      <c r="I15" s="9"/>
      <c r="J15" s="9"/>
      <c r="K15" s="12"/>
      <c r="L15" s="12"/>
      <c r="M15" s="173" t="s">
        <v>680</v>
      </c>
      <c r="N15" s="174"/>
      <c r="O15" s="11"/>
      <c r="P15" s="13"/>
      <c r="Q15" s="13"/>
      <c r="Y15" s="178"/>
      <c r="Z15" s="178"/>
      <c r="AA15" s="178"/>
    </row>
    <row r="16" spans="2:34" ht="21" thickBot="1">
      <c r="B16" s="9"/>
      <c r="C16" s="9"/>
      <c r="D16" s="16"/>
      <c r="E16" s="16"/>
      <c r="F16" s="16"/>
      <c r="G16" s="9"/>
      <c r="H16" s="6"/>
      <c r="I16" s="9"/>
      <c r="J16" s="9"/>
      <c r="M16" s="171" t="s">
        <v>166</v>
      </c>
      <c r="N16" s="172"/>
    </row>
    <row r="17" spans="2:29">
      <c r="C17" s="6"/>
      <c r="D17" s="167" t="s">
        <v>1</v>
      </c>
      <c r="E17" s="168"/>
      <c r="F17" s="108"/>
      <c r="G17" s="9"/>
      <c r="I17" s="6"/>
      <c r="J17" s="6"/>
    </row>
    <row r="18" spans="2:29" ht="21" thickBot="1">
      <c r="D18" s="169"/>
      <c r="E18" s="170"/>
      <c r="F18" s="109"/>
      <c r="G18" s="11"/>
      <c r="I18" s="6"/>
      <c r="J18" s="6"/>
      <c r="Y18" s="61" t="s">
        <v>23</v>
      </c>
      <c r="Z18" s="62"/>
      <c r="AA18" s="62"/>
      <c r="AB18" s="62"/>
      <c r="AC18" s="63"/>
    </row>
    <row r="19" spans="2:29" ht="20" customHeight="1" thickBot="1">
      <c r="D19" s="198" t="s">
        <v>158</v>
      </c>
      <c r="E19" s="199"/>
      <c r="F19" s="107"/>
      <c r="G19" s="3"/>
      <c r="H19" s="3"/>
      <c r="M19" s="194" t="s">
        <v>6</v>
      </c>
      <c r="N19" s="195"/>
      <c r="Q19" s="194" t="s">
        <v>5</v>
      </c>
      <c r="R19" s="195"/>
      <c r="Y19" s="60" t="s">
        <v>24</v>
      </c>
      <c r="Z19" s="60" t="s">
        <v>25</v>
      </c>
      <c r="AA19" s="60" t="s">
        <v>26</v>
      </c>
      <c r="AB19" s="60" t="s">
        <v>27</v>
      </c>
      <c r="AC19" s="60" t="s">
        <v>28</v>
      </c>
    </row>
    <row r="20" spans="2:29" ht="20" customHeight="1">
      <c r="D20" s="107"/>
      <c r="E20" s="107"/>
      <c r="F20" s="107"/>
      <c r="G20" s="9"/>
      <c r="H20" s="9"/>
      <c r="K20" s="4"/>
      <c r="M20" s="196"/>
      <c r="N20" s="197"/>
      <c r="O20" s="5"/>
      <c r="Q20" s="196"/>
      <c r="R20" s="197"/>
      <c r="Y20" s="59" t="s">
        <v>167</v>
      </c>
      <c r="Z20" s="8" t="s">
        <v>29</v>
      </c>
      <c r="AA20" s="8" t="s">
        <v>40</v>
      </c>
      <c r="AB20" s="8" t="s">
        <v>41</v>
      </c>
      <c r="AC20" s="8" t="s">
        <v>44</v>
      </c>
    </row>
    <row r="21" spans="2:29" ht="21" customHeight="1" thickBot="1">
      <c r="F21" s="16"/>
      <c r="G21" s="9"/>
      <c r="H21" s="9"/>
      <c r="K21" s="7"/>
      <c r="M21" s="165" t="s">
        <v>159</v>
      </c>
      <c r="N21" s="166"/>
      <c r="O21" s="7"/>
      <c r="Q21" s="173" t="s">
        <v>163</v>
      </c>
      <c r="R21" s="174"/>
      <c r="Y21" s="59" t="s">
        <v>173</v>
      </c>
      <c r="Z21" s="8" t="s">
        <v>390</v>
      </c>
      <c r="AA21" s="8" t="s">
        <v>40</v>
      </c>
      <c r="AB21" s="8" t="s">
        <v>41</v>
      </c>
      <c r="AC21" s="8" t="s">
        <v>392</v>
      </c>
    </row>
    <row r="22" spans="2:29" ht="21" thickBot="1">
      <c r="B22" s="9"/>
      <c r="C22" s="9"/>
      <c r="D22" s="216" t="s">
        <v>678</v>
      </c>
      <c r="E22" s="217"/>
      <c r="F22" s="16"/>
      <c r="G22" s="9"/>
      <c r="H22" s="9"/>
      <c r="K22" s="7"/>
      <c r="M22" s="175" t="s">
        <v>160</v>
      </c>
      <c r="N22" s="176"/>
      <c r="O22" s="7"/>
      <c r="Q22" s="171" t="s">
        <v>166</v>
      </c>
      <c r="R22" s="172"/>
      <c r="Y22" s="59" t="s">
        <v>388</v>
      </c>
      <c r="Z22" s="8" t="s">
        <v>690</v>
      </c>
      <c r="AA22" s="8" t="s">
        <v>40</v>
      </c>
      <c r="AB22" s="8" t="s">
        <v>41</v>
      </c>
      <c r="AC22" s="8" t="s">
        <v>683</v>
      </c>
    </row>
    <row r="23" spans="2:29">
      <c r="B23" s="7"/>
      <c r="C23" s="7"/>
      <c r="D23" s="218"/>
      <c r="E23" s="219"/>
      <c r="F23" s="16"/>
      <c r="G23" s="9"/>
      <c r="H23" s="7"/>
      <c r="K23" s="1"/>
      <c r="M23" s="165" t="s">
        <v>161</v>
      </c>
      <c r="N23" s="166"/>
      <c r="Y23" s="59" t="s">
        <v>682</v>
      </c>
      <c r="Z23" s="8" t="s">
        <v>687</v>
      </c>
      <c r="AA23" s="8" t="s">
        <v>40</v>
      </c>
      <c r="AB23" s="8" t="s">
        <v>41</v>
      </c>
      <c r="AC23" s="8" t="s">
        <v>684</v>
      </c>
    </row>
    <row r="24" spans="2:29" ht="21" thickBot="1">
      <c r="D24" s="198" t="s">
        <v>689</v>
      </c>
      <c r="E24" s="199"/>
      <c r="G24" s="11"/>
      <c r="K24" s="1"/>
      <c r="M24" s="165" t="s">
        <v>162</v>
      </c>
      <c r="N24" s="166"/>
      <c r="Y24" s="59" t="s">
        <v>681</v>
      </c>
      <c r="Z24" s="8" t="s">
        <v>391</v>
      </c>
      <c r="AA24" s="8" t="s">
        <v>40</v>
      </c>
      <c r="AB24" s="8" t="s">
        <v>41</v>
      </c>
      <c r="AC24" s="8" t="s">
        <v>393</v>
      </c>
    </row>
    <row r="25" spans="2:29" ht="20" customHeight="1" thickBot="1">
      <c r="G25" s="11"/>
      <c r="M25" s="210" t="s">
        <v>668</v>
      </c>
      <c r="N25" s="211"/>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216" t="s">
        <v>679</v>
      </c>
      <c r="E27" s="217"/>
      <c r="G27" s="11"/>
      <c r="O27" s="7"/>
      <c r="Y27" s="59" t="s">
        <v>549</v>
      </c>
      <c r="Z27" s="8" t="s">
        <v>37</v>
      </c>
      <c r="AA27" s="8" t="s">
        <v>40</v>
      </c>
      <c r="AB27" s="8" t="s">
        <v>41</v>
      </c>
      <c r="AC27" s="8" t="s">
        <v>61</v>
      </c>
    </row>
    <row r="28" spans="2:29">
      <c r="D28" s="218"/>
      <c r="E28" s="219"/>
      <c r="G28" s="11"/>
      <c r="O28" s="7"/>
      <c r="Y28" s="59" t="s">
        <v>183</v>
      </c>
      <c r="Z28" s="8" t="s">
        <v>17</v>
      </c>
      <c r="AA28" s="8" t="s">
        <v>40</v>
      </c>
      <c r="AB28" s="8" t="s">
        <v>41</v>
      </c>
      <c r="AC28" s="8" t="s">
        <v>56</v>
      </c>
    </row>
    <row r="29" spans="2:29" ht="21" thickBot="1">
      <c r="D29" s="198" t="s">
        <v>688</v>
      </c>
      <c r="E29" s="199"/>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67" t="s">
        <v>8</v>
      </c>
      <c r="N31" s="168"/>
      <c r="Q31" s="167" t="s">
        <v>7</v>
      </c>
      <c r="R31" s="168"/>
      <c r="Y31" s="59" t="s">
        <v>181</v>
      </c>
      <c r="Z31" s="8" t="s">
        <v>32</v>
      </c>
      <c r="AA31" s="8" t="s">
        <v>40</v>
      </c>
      <c r="AB31" s="8" t="s">
        <v>41</v>
      </c>
      <c r="AC31" s="8" t="s">
        <v>53</v>
      </c>
    </row>
    <row r="32" spans="2:29" ht="20" customHeight="1">
      <c r="G32" s="11"/>
      <c r="M32" s="169"/>
      <c r="N32" s="170"/>
      <c r="Q32" s="169"/>
      <c r="R32" s="170"/>
      <c r="Y32" s="59" t="s">
        <v>182</v>
      </c>
      <c r="Z32" s="8" t="s">
        <v>33</v>
      </c>
      <c r="AA32" s="8" t="s">
        <v>40</v>
      </c>
      <c r="AB32" s="8" t="s">
        <v>41</v>
      </c>
      <c r="AC32" s="8" t="s">
        <v>54</v>
      </c>
    </row>
    <row r="33" spans="7:29" ht="21" thickBot="1">
      <c r="G33" s="11"/>
      <c r="M33" s="165" t="s">
        <v>165</v>
      </c>
      <c r="N33" s="166"/>
      <c r="Q33" s="198" t="s">
        <v>166</v>
      </c>
      <c r="R33" s="199"/>
      <c r="Y33" s="59" t="s">
        <v>667</v>
      </c>
      <c r="Z33" s="106" t="s">
        <v>647</v>
      </c>
      <c r="AA33" s="8" t="s">
        <v>40</v>
      </c>
      <c r="AB33" s="8" t="s">
        <v>41</v>
      </c>
      <c r="AC33" s="106" t="s">
        <v>669</v>
      </c>
    </row>
    <row r="34" spans="7:29">
      <c r="G34" s="11"/>
      <c r="M34" s="212" t="s">
        <v>386</v>
      </c>
      <c r="N34" s="213"/>
      <c r="Y34" s="59" t="s">
        <v>186</v>
      </c>
      <c r="Z34" s="8" t="s">
        <v>185</v>
      </c>
      <c r="AA34" s="8" t="s">
        <v>40</v>
      </c>
      <c r="AB34" s="8" t="s">
        <v>41</v>
      </c>
      <c r="AC34" s="8" t="s">
        <v>184</v>
      </c>
    </row>
    <row r="35" spans="7:29" ht="20" customHeight="1" thickBot="1">
      <c r="G35" s="11"/>
      <c r="M35" s="212" t="s">
        <v>387</v>
      </c>
      <c r="N35" s="213"/>
      <c r="Q35" s="10"/>
      <c r="R35" s="10"/>
      <c r="Y35" s="59" t="s">
        <v>187</v>
      </c>
      <c r="Z35" s="8" t="s">
        <v>34</v>
      </c>
      <c r="AA35" s="8" t="s">
        <v>40</v>
      </c>
      <c r="AB35" s="8" t="s">
        <v>41</v>
      </c>
      <c r="AC35" s="8" t="s">
        <v>57</v>
      </c>
    </row>
    <row r="36" spans="7:29" ht="20" customHeight="1">
      <c r="G36" s="11"/>
      <c r="M36" s="165" t="s">
        <v>164</v>
      </c>
      <c r="N36" s="166"/>
      <c r="Q36" s="167" t="s">
        <v>383</v>
      </c>
      <c r="R36" s="168"/>
      <c r="T36" s="167" t="s">
        <v>9</v>
      </c>
      <c r="U36" s="168"/>
      <c r="Y36" s="59" t="s">
        <v>190</v>
      </c>
      <c r="Z36" s="8" t="s">
        <v>550</v>
      </c>
      <c r="AA36" s="8" t="s">
        <v>40</v>
      </c>
      <c r="AB36" s="8" t="s">
        <v>41</v>
      </c>
      <c r="AC36" s="8" t="s">
        <v>551</v>
      </c>
    </row>
    <row r="37" spans="7:29" ht="20" customHeight="1">
      <c r="G37" s="11"/>
      <c r="M37" s="165" t="s">
        <v>547</v>
      </c>
      <c r="N37" s="166"/>
      <c r="O37" s="3"/>
      <c r="Q37" s="169"/>
      <c r="R37" s="170"/>
      <c r="T37" s="169"/>
      <c r="U37" s="170"/>
      <c r="Y37" s="59" t="s">
        <v>191</v>
      </c>
      <c r="Z37" s="8" t="s">
        <v>18</v>
      </c>
      <c r="AA37" s="8" t="s">
        <v>40</v>
      </c>
      <c r="AB37" s="8" t="s">
        <v>41</v>
      </c>
      <c r="AC37" s="8" t="s">
        <v>60</v>
      </c>
    </row>
    <row r="38" spans="7:29" ht="20" customHeight="1">
      <c r="G38" s="11"/>
      <c r="M38" s="165" t="s">
        <v>548</v>
      </c>
      <c r="N38" s="166"/>
      <c r="O38" s="7"/>
      <c r="Q38" s="165" t="s">
        <v>652</v>
      </c>
      <c r="R38" s="166"/>
      <c r="T38" s="220" t="s">
        <v>657</v>
      </c>
      <c r="U38" s="221"/>
      <c r="Y38" s="59" t="s">
        <v>670</v>
      </c>
      <c r="Z38" s="106" t="s">
        <v>647</v>
      </c>
      <c r="AA38" s="8" t="s">
        <v>40</v>
      </c>
      <c r="AB38" s="8" t="s">
        <v>41</v>
      </c>
      <c r="AC38" s="106" t="s">
        <v>669</v>
      </c>
    </row>
    <row r="39" spans="7:29" ht="21" thickBot="1">
      <c r="M39" s="38" t="s">
        <v>651</v>
      </c>
      <c r="N39" s="40"/>
      <c r="O39" s="7"/>
      <c r="Q39" s="175" t="s">
        <v>653</v>
      </c>
      <c r="R39" s="176"/>
      <c r="T39" s="198" t="s">
        <v>166</v>
      </c>
      <c r="U39" s="199"/>
      <c r="Y39" s="59" t="s">
        <v>192</v>
      </c>
      <c r="Z39" s="8" t="s">
        <v>178</v>
      </c>
      <c r="AA39" s="8" t="s">
        <v>40</v>
      </c>
      <c r="AB39" s="8" t="s">
        <v>41</v>
      </c>
      <c r="AC39" s="8" t="s">
        <v>52</v>
      </c>
    </row>
    <row r="40" spans="7:29" ht="20" customHeight="1">
      <c r="O40" s="7"/>
      <c r="Q40" s="165" t="s">
        <v>654</v>
      </c>
      <c r="R40" s="166"/>
      <c r="Y40" s="59" t="s">
        <v>664</v>
      </c>
      <c r="Z40" s="33" t="s">
        <v>179</v>
      </c>
      <c r="AA40" s="33" t="s">
        <v>40</v>
      </c>
      <c r="AB40" s="33" t="s">
        <v>41</v>
      </c>
      <c r="AC40" s="8" t="s">
        <v>180</v>
      </c>
    </row>
    <row r="41" spans="7:29" ht="21" customHeight="1">
      <c r="Q41" s="165" t="s">
        <v>655</v>
      </c>
      <c r="R41" s="166"/>
      <c r="Y41" s="59" t="s">
        <v>665</v>
      </c>
      <c r="Z41" s="8" t="s">
        <v>32</v>
      </c>
      <c r="AA41" s="8" t="s">
        <v>40</v>
      </c>
      <c r="AB41" s="8" t="s">
        <v>41</v>
      </c>
      <c r="AC41" s="8" t="s">
        <v>53</v>
      </c>
    </row>
    <row r="42" spans="7:29" ht="20" customHeight="1">
      <c r="Q42" s="175" t="s">
        <v>659</v>
      </c>
      <c r="R42" s="176"/>
      <c r="Y42" s="59" t="s">
        <v>666</v>
      </c>
      <c r="Z42" s="8" t="s">
        <v>33</v>
      </c>
      <c r="AA42" s="8" t="s">
        <v>40</v>
      </c>
      <c r="AB42" s="8" t="s">
        <v>41</v>
      </c>
      <c r="AC42" s="8" t="s">
        <v>54</v>
      </c>
    </row>
    <row r="43" spans="7:29" ht="20" customHeight="1">
      <c r="Q43" s="165" t="s">
        <v>656</v>
      </c>
      <c r="R43" s="166"/>
      <c r="Y43" s="59" t="s">
        <v>661</v>
      </c>
      <c r="Z43" s="8" t="s">
        <v>381</v>
      </c>
      <c r="AA43" s="8" t="s">
        <v>40</v>
      </c>
      <c r="AB43" s="8" t="s">
        <v>41</v>
      </c>
      <c r="AC43" s="8" t="s">
        <v>382</v>
      </c>
    </row>
    <row r="44" spans="7:29" ht="21" thickBot="1">
      <c r="G44" s="11"/>
      <c r="Q44" s="171" t="s">
        <v>166</v>
      </c>
      <c r="R44" s="172"/>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67" t="s">
        <v>10</v>
      </c>
      <c r="R46" s="168"/>
      <c r="Y46" s="59" t="s">
        <v>663</v>
      </c>
      <c r="Z46" s="8" t="s">
        <v>38</v>
      </c>
      <c r="AA46" s="8" t="s">
        <v>40</v>
      </c>
      <c r="AB46" s="8" t="s">
        <v>41</v>
      </c>
      <c r="AC46" s="8" t="s">
        <v>63</v>
      </c>
    </row>
    <row r="47" spans="7:29" ht="20" customHeight="1">
      <c r="G47" s="11"/>
      <c r="Q47" s="169"/>
      <c r="R47" s="170"/>
      <c r="Y47" s="59" t="s">
        <v>567</v>
      </c>
      <c r="Z47" s="8" t="s">
        <v>15</v>
      </c>
      <c r="AA47" s="8" t="s">
        <v>40</v>
      </c>
      <c r="AB47" s="8" t="s">
        <v>41</v>
      </c>
      <c r="AC47" s="8" t="s">
        <v>50</v>
      </c>
    </row>
    <row r="48" spans="7:29" ht="20" customHeight="1">
      <c r="G48" s="11"/>
      <c r="Q48" s="173" t="s">
        <v>662</v>
      </c>
      <c r="R48" s="174"/>
      <c r="Y48" s="59" t="s">
        <v>174</v>
      </c>
      <c r="Z48" s="8" t="s">
        <v>31</v>
      </c>
      <c r="AA48" s="8" t="s">
        <v>40</v>
      </c>
      <c r="AB48" s="8" t="s">
        <v>41</v>
      </c>
      <c r="AC48" s="8" t="s">
        <v>51</v>
      </c>
    </row>
    <row r="49" spans="7:29" ht="20" customHeight="1" thickBot="1">
      <c r="G49" s="11"/>
      <c r="Q49" s="171" t="s">
        <v>166</v>
      </c>
      <c r="R49" s="172"/>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200" t="s">
        <v>305</v>
      </c>
      <c r="J52" s="201"/>
      <c r="M52" s="206" t="s">
        <v>306</v>
      </c>
      <c r="N52" s="207"/>
      <c r="Y52" s="59" t="s">
        <v>569</v>
      </c>
      <c r="Z52" s="8" t="s">
        <v>30</v>
      </c>
      <c r="AA52" s="8" t="s">
        <v>40</v>
      </c>
      <c r="AB52" s="8" t="s">
        <v>41</v>
      </c>
      <c r="AC52" s="8" t="s">
        <v>55</v>
      </c>
    </row>
    <row r="53" spans="7:29">
      <c r="G53" s="11"/>
      <c r="I53" s="204"/>
      <c r="J53" s="205"/>
      <c r="M53" s="208"/>
      <c r="N53" s="209"/>
      <c r="Y53" s="214" t="s">
        <v>11</v>
      </c>
      <c r="Z53" s="215"/>
      <c r="AA53" s="215"/>
      <c r="AB53" s="215"/>
      <c r="AC53" s="215"/>
    </row>
    <row r="54" spans="7:29" ht="21" thickBot="1">
      <c r="G54" s="11"/>
      <c r="I54" s="165" t="s">
        <v>562</v>
      </c>
      <c r="J54" s="166"/>
      <c r="M54" s="171" t="s">
        <v>565</v>
      </c>
      <c r="N54" s="172"/>
      <c r="Y54" s="59" t="s">
        <v>168</v>
      </c>
      <c r="Z54" s="8" t="s">
        <v>3</v>
      </c>
      <c r="AA54" s="8" t="s">
        <v>40</v>
      </c>
      <c r="AB54" s="8" t="s">
        <v>41</v>
      </c>
      <c r="AC54" s="8" t="s">
        <v>42</v>
      </c>
    </row>
    <row r="55" spans="7:29">
      <c r="G55" s="11"/>
      <c r="I55" s="165" t="s">
        <v>563</v>
      </c>
      <c r="J55" s="166"/>
      <c r="Y55" s="59" t="s">
        <v>169</v>
      </c>
      <c r="Z55" s="8" t="s">
        <v>2</v>
      </c>
      <c r="AA55" s="8" t="s">
        <v>40</v>
      </c>
      <c r="AB55" s="8" t="s">
        <v>41</v>
      </c>
      <c r="AC55" s="8" t="s">
        <v>43</v>
      </c>
    </row>
    <row r="56" spans="7:29" ht="20" customHeight="1" thickBot="1">
      <c r="G56" s="11"/>
      <c r="I56" s="171" t="s">
        <v>564</v>
      </c>
      <c r="J56" s="172"/>
      <c r="Y56" s="214" t="s">
        <v>12</v>
      </c>
      <c r="Z56" s="215"/>
      <c r="AA56" s="215"/>
      <c r="AB56" s="215"/>
      <c r="AC56" s="215"/>
    </row>
    <row r="57" spans="7:29" ht="19" customHeight="1">
      <c r="G57" s="11"/>
      <c r="M57" s="194" t="s">
        <v>16</v>
      </c>
      <c r="N57" s="195"/>
      <c r="Y57" s="59" t="s">
        <v>170</v>
      </c>
      <c r="Z57" s="8" t="s">
        <v>14</v>
      </c>
      <c r="AA57" s="8" t="s">
        <v>40</v>
      </c>
      <c r="AB57" s="8" t="s">
        <v>41</v>
      </c>
      <c r="AC57" s="8" t="s">
        <v>45</v>
      </c>
    </row>
    <row r="58" spans="7:29">
      <c r="G58" s="11"/>
      <c r="M58" s="196"/>
      <c r="N58" s="197"/>
      <c r="Y58" s="59" t="s">
        <v>171</v>
      </c>
      <c r="Z58" s="8" t="s">
        <v>47</v>
      </c>
      <c r="AA58" s="8" t="s">
        <v>40</v>
      </c>
      <c r="AB58" s="8" t="s">
        <v>41</v>
      </c>
      <c r="AC58" s="8" t="s">
        <v>48</v>
      </c>
    </row>
    <row r="59" spans="7:29">
      <c r="G59" s="11"/>
      <c r="M59" s="173" t="s">
        <v>566</v>
      </c>
      <c r="N59" s="174"/>
      <c r="Y59" s="59" t="s">
        <v>172</v>
      </c>
      <c r="Z59" s="8" t="s">
        <v>8</v>
      </c>
      <c r="AA59" s="8" t="s">
        <v>40</v>
      </c>
      <c r="AB59" s="8" t="s">
        <v>41</v>
      </c>
      <c r="AC59" s="8" t="s">
        <v>46</v>
      </c>
    </row>
    <row r="60" spans="7:29" ht="21" thickBot="1">
      <c r="G60" s="11"/>
      <c r="M60" s="171" t="s">
        <v>166</v>
      </c>
      <c r="N60" s="172"/>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M60:N60"/>
    <mergeCell ref="I55:J55"/>
    <mergeCell ref="M59:N59"/>
    <mergeCell ref="I52:J53"/>
    <mergeCell ref="M52:N5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33:N33"/>
    <mergeCell ref="Q31:R32"/>
    <mergeCell ref="Q49:R49"/>
    <mergeCell ref="Q48:R48"/>
    <mergeCell ref="Q46:R47"/>
    <mergeCell ref="Q40:R40"/>
    <mergeCell ref="Q41:R41"/>
    <mergeCell ref="Q42:R42"/>
    <mergeCell ref="Q44:R44"/>
    <mergeCell ref="Q43:R43"/>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16" workbookViewId="0">
      <selection activeCell="F43" sqref="F4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899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499</v>
      </c>
      <c r="D37" s="141" t="s">
        <v>498</v>
      </c>
      <c r="E37" s="141"/>
      <c r="F37" s="85" t="s">
        <v>904</v>
      </c>
    </row>
    <row r="38" spans="2:6" ht="21">
      <c r="B38" s="141" t="s">
        <v>424</v>
      </c>
      <c r="C38" s="8" t="s">
        <v>900</v>
      </c>
      <c r="D38" s="141" t="s">
        <v>447</v>
      </c>
      <c r="E38" s="141"/>
      <c r="F38" s="85" t="s">
        <v>905</v>
      </c>
    </row>
    <row r="39" spans="2:6" ht="21">
      <c r="B39" s="140" t="s">
        <v>425</v>
      </c>
      <c r="C39" s="58" t="s">
        <v>901</v>
      </c>
      <c r="D39" s="140" t="s">
        <v>41</v>
      </c>
      <c r="E39" s="140"/>
      <c r="F39" s="86" t="s">
        <v>906</v>
      </c>
    </row>
    <row r="40" spans="2:6" ht="21">
      <c r="B40" s="140" t="s">
        <v>426</v>
      </c>
      <c r="C40" s="58" t="s">
        <v>902</v>
      </c>
      <c r="D40" s="141" t="s">
        <v>41</v>
      </c>
      <c r="E40" s="140"/>
      <c r="F40" s="85" t="s">
        <v>907</v>
      </c>
    </row>
    <row r="41" spans="2:6" ht="21">
      <c r="B41" s="140" t="s">
        <v>442</v>
      </c>
      <c r="C41" s="58" t="s">
        <v>903</v>
      </c>
      <c r="D41" s="140" t="s">
        <v>730</v>
      </c>
      <c r="E41" s="140"/>
      <c r="F41" s="86" t="s">
        <v>908</v>
      </c>
    </row>
    <row r="42" spans="2:6" ht="21">
      <c r="B42" s="147" t="s">
        <v>443</v>
      </c>
      <c r="C42" s="58" t="s">
        <v>550</v>
      </c>
      <c r="D42" s="147" t="s">
        <v>430</v>
      </c>
      <c r="E42" s="147"/>
      <c r="F42" s="86" t="s">
        <v>970</v>
      </c>
    </row>
    <row r="43" spans="2:6" ht="22" thickBot="1">
      <c r="B43" s="56" t="s">
        <v>451</v>
      </c>
      <c r="C43" s="15" t="s">
        <v>544</v>
      </c>
      <c r="D43" s="56" t="s">
        <v>430</v>
      </c>
      <c r="E43" s="56"/>
      <c r="F43" s="84" t="s">
        <v>909</v>
      </c>
    </row>
    <row r="44" spans="2:6" ht="6" customHeight="1" thickBot="1">
      <c r="B44" s="72"/>
      <c r="C44" s="9"/>
      <c r="D44" s="9"/>
      <c r="E44" s="9"/>
      <c r="F44" s="71"/>
    </row>
    <row r="45" spans="2:6" ht="21" thickBot="1">
      <c r="B45" s="137" t="s">
        <v>427</v>
      </c>
      <c r="C45" s="138"/>
      <c r="D45" s="138"/>
      <c r="E45" s="138"/>
      <c r="F45" s="139"/>
    </row>
    <row r="46" spans="2:6">
      <c r="B46" s="70" t="s">
        <v>910</v>
      </c>
      <c r="C46" s="11"/>
      <c r="D46" s="11"/>
      <c r="E46" s="11"/>
      <c r="F46" s="71"/>
    </row>
    <row r="47" spans="2:6">
      <c r="B47" s="146" t="s">
        <v>911</v>
      </c>
      <c r="C47" s="11"/>
      <c r="D47" s="11"/>
      <c r="E47" s="11"/>
      <c r="F47" s="71"/>
    </row>
    <row r="48" spans="2:6">
      <c r="B48" s="70" t="s">
        <v>912</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S-03-03</v>
      </c>
      <c r="E8" s="259"/>
      <c r="F8" s="259"/>
    </row>
    <row r="9" spans="1:6">
      <c r="B9" s="255"/>
      <c r="C9" s="17" t="s">
        <v>408</v>
      </c>
      <c r="D9" s="259" t="str">
        <f>VLOOKUP($A$1,画面一覧!$B$9:$O$23,2,)</f>
        <v>食事記録登録画面</v>
      </c>
      <c r="E9" s="259"/>
      <c r="F9" s="259"/>
    </row>
    <row r="10" spans="1:6" ht="21" thickBot="1">
      <c r="B10" s="255"/>
      <c r="C10" s="65" t="s">
        <v>409</v>
      </c>
      <c r="D10" s="259" t="str">
        <f>VLOOKUP($A$1,画面一覧!$B$9:$O$23,8,)</f>
        <v>登録したレシピから食事記録を登録する画面。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33" t="s">
        <v>423</v>
      </c>
      <c r="C37" s="8" t="s">
        <v>542</v>
      </c>
      <c r="D37" s="133" t="s">
        <v>41</v>
      </c>
      <c r="E37" s="133"/>
      <c r="F37" s="85" t="s">
        <v>871</v>
      </c>
    </row>
    <row r="38" spans="2:6" ht="21">
      <c r="B38" s="141" t="s">
        <v>424</v>
      </c>
      <c r="C38" s="8" t="s">
        <v>17</v>
      </c>
      <c r="D38" s="141" t="s">
        <v>41</v>
      </c>
      <c r="E38" s="141"/>
      <c r="F38" s="85" t="s">
        <v>935</v>
      </c>
    </row>
    <row r="39" spans="2:6" ht="42">
      <c r="B39" s="133" t="s">
        <v>425</v>
      </c>
      <c r="C39" s="8" t="s">
        <v>647</v>
      </c>
      <c r="D39" s="133" t="s">
        <v>752</v>
      </c>
      <c r="E39" s="133"/>
      <c r="F39" s="85" t="s">
        <v>867</v>
      </c>
    </row>
    <row r="40" spans="2:6" ht="21">
      <c r="B40" s="132" t="s">
        <v>426</v>
      </c>
      <c r="C40" s="58" t="s">
        <v>748</v>
      </c>
      <c r="D40" s="140" t="s">
        <v>447</v>
      </c>
      <c r="E40" s="140"/>
      <c r="F40" s="86" t="s">
        <v>868</v>
      </c>
    </row>
    <row r="41" spans="2:6" ht="21">
      <c r="B41" s="140" t="s">
        <v>442</v>
      </c>
      <c r="C41" s="58" t="s">
        <v>550</v>
      </c>
      <c r="D41" s="133" t="s">
        <v>430</v>
      </c>
      <c r="E41" s="132"/>
      <c r="F41" s="85" t="s">
        <v>865</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869</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S-04-01</v>
      </c>
      <c r="E8" s="259"/>
      <c r="F8" s="259"/>
    </row>
    <row r="9" spans="1:6">
      <c r="B9" s="255"/>
      <c r="C9" s="17" t="s">
        <v>408</v>
      </c>
      <c r="D9" s="259" t="str">
        <f>VLOOKUP($A$1,画面一覧!$B$9:$O$23,2,)</f>
        <v>レシピ一覧画面</v>
      </c>
      <c r="E9" s="259"/>
      <c r="F9" s="259"/>
    </row>
    <row r="10" spans="1:6" ht="21" thickBot="1">
      <c r="B10" s="255"/>
      <c r="C10" s="65" t="s">
        <v>409</v>
      </c>
      <c r="D10" s="259" t="str">
        <f>VLOOKUP($A$1,画面一覧!$B$9:$O$23,8,)</f>
        <v>登録されているレシピの一覧を表示するための画面。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649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542</v>
      </c>
      <c r="D37" s="83" t="s">
        <v>41</v>
      </c>
      <c r="E37" s="83"/>
      <c r="F37" s="85" t="s">
        <v>870</v>
      </c>
    </row>
    <row r="38" spans="2:6" ht="42">
      <c r="B38" s="91" t="s">
        <v>424</v>
      </c>
      <c r="C38" s="8" t="s">
        <v>647</v>
      </c>
      <c r="D38" s="91" t="s">
        <v>41</v>
      </c>
      <c r="E38" s="91"/>
      <c r="F38" s="142" t="s">
        <v>872</v>
      </c>
    </row>
    <row r="39" spans="2:6" ht="21">
      <c r="B39" s="83" t="s">
        <v>425</v>
      </c>
      <c r="C39" s="8" t="s">
        <v>543</v>
      </c>
      <c r="D39" s="83" t="s">
        <v>430</v>
      </c>
      <c r="E39" s="83"/>
      <c r="F39" s="85" t="s">
        <v>873</v>
      </c>
    </row>
    <row r="40" spans="2:6" ht="21">
      <c r="B40" s="82" t="s">
        <v>426</v>
      </c>
      <c r="C40" s="58" t="s">
        <v>544</v>
      </c>
      <c r="D40" s="83" t="s">
        <v>430</v>
      </c>
      <c r="E40" s="82"/>
      <c r="F40" s="85" t="s">
        <v>874</v>
      </c>
    </row>
    <row r="41" spans="2:6" ht="21">
      <c r="B41" s="82" t="s">
        <v>442</v>
      </c>
      <c r="C41" s="58" t="s">
        <v>545</v>
      </c>
      <c r="D41" s="83" t="s">
        <v>430</v>
      </c>
      <c r="E41" s="82"/>
      <c r="F41" s="85" t="s">
        <v>875</v>
      </c>
    </row>
    <row r="42" spans="2:6" ht="21">
      <c r="B42" s="82" t="s">
        <v>443</v>
      </c>
      <c r="C42" s="58" t="s">
        <v>550</v>
      </c>
      <c r="D42" s="82" t="s">
        <v>430</v>
      </c>
      <c r="E42" s="82"/>
      <c r="F42" s="86" t="s">
        <v>876</v>
      </c>
    </row>
    <row r="43" spans="2:6" ht="22" thickBot="1">
      <c r="B43" s="56" t="s">
        <v>451</v>
      </c>
      <c r="C43" s="15" t="s">
        <v>546</v>
      </c>
      <c r="D43" s="56" t="s">
        <v>430</v>
      </c>
      <c r="E43" s="56"/>
      <c r="F43" s="84" t="s">
        <v>877</v>
      </c>
    </row>
    <row r="44" spans="2:6" ht="6" customHeight="1" thickBot="1">
      <c r="B44" s="72"/>
      <c r="C44" s="9"/>
      <c r="D44" s="9"/>
      <c r="E44" s="9"/>
      <c r="F44" s="71"/>
    </row>
    <row r="45" spans="2:6" ht="21" thickBot="1">
      <c r="B45" s="251" t="s">
        <v>427</v>
      </c>
      <c r="C45" s="252"/>
      <c r="D45" s="252"/>
      <c r="E45" s="252"/>
      <c r="F45" s="253"/>
    </row>
    <row r="46" spans="2:6">
      <c r="B46" s="70" t="s">
        <v>650</v>
      </c>
      <c r="C46" s="11"/>
      <c r="D46" s="11"/>
      <c r="E46" s="11"/>
      <c r="F46" s="71"/>
    </row>
    <row r="47" spans="2:6">
      <c r="B47" s="146" t="s">
        <v>869</v>
      </c>
      <c r="C47" s="11"/>
      <c r="D47" s="11"/>
      <c r="E47" s="11"/>
      <c r="F47" s="71"/>
    </row>
    <row r="48" spans="2:6">
      <c r="B48" s="70" t="s">
        <v>507</v>
      </c>
      <c r="C48" s="11"/>
      <c r="D48" s="11"/>
      <c r="E48" s="11"/>
      <c r="F48" s="71"/>
    </row>
    <row r="49" spans="2:6">
      <c r="B49" s="70" t="s">
        <v>509</v>
      </c>
      <c r="C49" s="11"/>
      <c r="D49" s="11"/>
      <c r="E49" s="11"/>
      <c r="F49" s="71"/>
    </row>
    <row r="50" spans="2:6">
      <c r="B50" s="70" t="s">
        <v>878</v>
      </c>
      <c r="C50" s="11"/>
      <c r="D50" s="11"/>
      <c r="E50" s="11"/>
      <c r="F50" s="71"/>
    </row>
    <row r="51" spans="2:6">
      <c r="B51" s="70" t="s">
        <v>879</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S-04-02</v>
      </c>
      <c r="E8" s="259"/>
      <c r="F8" s="259"/>
    </row>
    <row r="9" spans="1:6">
      <c r="B9" s="255"/>
      <c r="C9" s="17" t="s">
        <v>408</v>
      </c>
      <c r="D9" s="259" t="str">
        <f>VLOOKUP($A$1,画面一覧!$B$9:$O$23,2,)</f>
        <v>レシピ詳細画面</v>
      </c>
      <c r="E9" s="259"/>
      <c r="F9" s="259"/>
    </row>
    <row r="10" spans="1:6" ht="21" thickBot="1">
      <c r="B10" s="255"/>
      <c r="C10" s="65" t="s">
        <v>409</v>
      </c>
      <c r="D10" s="259" t="str">
        <f>VLOOKUP($A$1,画面一覧!$B$9:$O$23,8,)</f>
        <v>登録されているレシピの詳細を表示するための画面。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126" t="s">
        <v>728</v>
      </c>
      <c r="C37" s="106" t="s">
        <v>729</v>
      </c>
      <c r="D37" s="126" t="s">
        <v>730</v>
      </c>
      <c r="E37" s="106"/>
      <c r="F37" s="106" t="s">
        <v>881</v>
      </c>
    </row>
    <row r="38" spans="2:6" ht="22" thickBot="1">
      <c r="B38" s="56" t="s">
        <v>424</v>
      </c>
      <c r="C38" s="15" t="s">
        <v>17</v>
      </c>
      <c r="D38" s="56" t="s">
        <v>41</v>
      </c>
      <c r="E38" s="56"/>
      <c r="F38" s="84" t="s">
        <v>882</v>
      </c>
    </row>
    <row r="39" spans="2:6" ht="6" customHeight="1" thickBot="1">
      <c r="B39" s="72"/>
      <c r="C39" s="9"/>
      <c r="D39" s="9"/>
      <c r="E39" s="9"/>
      <c r="F39" s="71"/>
    </row>
    <row r="40" spans="2:6" ht="21" thickBot="1">
      <c r="B40" s="251" t="s">
        <v>427</v>
      </c>
      <c r="C40" s="252"/>
      <c r="D40" s="252"/>
      <c r="E40" s="252"/>
      <c r="F40" s="253"/>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S-05-02</v>
      </c>
      <c r="E8" s="259"/>
      <c r="F8" s="259"/>
    </row>
    <row r="9" spans="1:6">
      <c r="B9" s="255"/>
      <c r="C9" s="17" t="s">
        <v>408</v>
      </c>
      <c r="D9" s="259" t="str">
        <f>VLOOKUP($A$1,画面一覧!$B$9:$O$23,2,)</f>
        <v>レシピ編集画面</v>
      </c>
      <c r="E9" s="259"/>
      <c r="F9" s="259"/>
    </row>
    <row r="10" spans="1:6" ht="21" thickBot="1">
      <c r="B10" s="255"/>
      <c r="C10" s="65" t="s">
        <v>409</v>
      </c>
      <c r="D10" s="259" t="str">
        <f>VLOOKUP($A$1,画面一覧!$B$9:$O$23,8,)</f>
        <v>ログインユーザーが登録したレシピを編集するための画面。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728</v>
      </c>
      <c r="C37" s="8" t="s">
        <v>883</v>
      </c>
      <c r="D37" s="83" t="s">
        <v>648</v>
      </c>
      <c r="E37" s="83"/>
      <c r="F37" s="85" t="s">
        <v>924</v>
      </c>
    </row>
    <row r="38" spans="2:6" ht="42">
      <c r="B38" s="83" t="s">
        <v>884</v>
      </c>
      <c r="C38" s="8" t="s">
        <v>863</v>
      </c>
      <c r="D38" s="83" t="s">
        <v>866</v>
      </c>
      <c r="E38" s="83"/>
      <c r="F38" s="142" t="s">
        <v>818</v>
      </c>
    </row>
    <row r="39" spans="2:6" ht="21">
      <c r="B39" s="82" t="s">
        <v>646</v>
      </c>
      <c r="C39" s="58" t="s">
        <v>885</v>
      </c>
      <c r="D39" s="83" t="s">
        <v>648</v>
      </c>
      <c r="E39" s="82"/>
      <c r="F39" s="85" t="s">
        <v>841</v>
      </c>
    </row>
    <row r="40" spans="2:6" ht="21">
      <c r="B40" s="82" t="s">
        <v>864</v>
      </c>
      <c r="C40" s="58" t="s">
        <v>819</v>
      </c>
      <c r="D40" s="83" t="s">
        <v>648</v>
      </c>
      <c r="E40" s="82"/>
      <c r="F40" s="85" t="s">
        <v>821</v>
      </c>
    </row>
    <row r="41" spans="2:6" ht="42">
      <c r="B41" s="82" t="s">
        <v>823</v>
      </c>
      <c r="C41" s="58" t="s">
        <v>824</v>
      </c>
      <c r="D41" s="83" t="s">
        <v>504</v>
      </c>
      <c r="E41" s="82"/>
      <c r="F41" s="85" t="s">
        <v>826</v>
      </c>
    </row>
    <row r="42" spans="2:6" ht="21">
      <c r="B42" s="82" t="s">
        <v>828</v>
      </c>
      <c r="C42" s="58" t="s">
        <v>886</v>
      </c>
      <c r="D42" s="82" t="s">
        <v>648</v>
      </c>
      <c r="E42" s="82"/>
      <c r="F42" s="85" t="s">
        <v>839</v>
      </c>
    </row>
    <row r="43" spans="2:6" ht="21">
      <c r="B43" s="82" t="s">
        <v>829</v>
      </c>
      <c r="C43" s="58" t="s">
        <v>830</v>
      </c>
      <c r="D43" s="82" t="s">
        <v>504</v>
      </c>
      <c r="E43" s="82"/>
      <c r="F43" s="86" t="s">
        <v>832</v>
      </c>
    </row>
    <row r="44" spans="2:6" ht="21">
      <c r="B44" s="82" t="s">
        <v>517</v>
      </c>
      <c r="C44" s="58" t="s">
        <v>834</v>
      </c>
      <c r="D44" s="82" t="s">
        <v>648</v>
      </c>
      <c r="E44" s="82"/>
      <c r="F44" s="86" t="s">
        <v>835</v>
      </c>
    </row>
    <row r="45" spans="2:6" ht="21">
      <c r="B45" s="82" t="s">
        <v>844</v>
      </c>
      <c r="C45" s="58" t="s">
        <v>837</v>
      </c>
      <c r="D45" s="82" t="s">
        <v>504</v>
      </c>
      <c r="E45" s="82"/>
      <c r="F45" s="86" t="s">
        <v>838</v>
      </c>
    </row>
    <row r="46" spans="2:6" ht="21">
      <c r="B46" s="140" t="s">
        <v>845</v>
      </c>
      <c r="C46" s="58" t="s">
        <v>846</v>
      </c>
      <c r="D46" s="140" t="s">
        <v>730</v>
      </c>
      <c r="E46" s="140"/>
      <c r="F46" s="86" t="s">
        <v>848</v>
      </c>
    </row>
    <row r="47" spans="2:6" ht="21">
      <c r="B47" s="140">
        <v>11</v>
      </c>
      <c r="C47" s="58" t="s">
        <v>850</v>
      </c>
      <c r="D47" s="140" t="s">
        <v>504</v>
      </c>
      <c r="E47" s="140"/>
      <c r="F47" s="86" t="s">
        <v>851</v>
      </c>
    </row>
    <row r="48" spans="2:6" ht="21">
      <c r="B48" s="140">
        <v>12</v>
      </c>
      <c r="C48" s="58" t="s">
        <v>17</v>
      </c>
      <c r="D48" s="140" t="s">
        <v>648</v>
      </c>
      <c r="E48" s="140"/>
      <c r="F48" s="86" t="s">
        <v>887</v>
      </c>
    </row>
    <row r="49" spans="2:6" ht="21">
      <c r="B49" s="140">
        <v>13</v>
      </c>
      <c r="C49" s="58" t="s">
        <v>888</v>
      </c>
      <c r="D49" s="140" t="s">
        <v>41</v>
      </c>
      <c r="E49" s="140"/>
      <c r="F49" s="86" t="s">
        <v>889</v>
      </c>
    </row>
    <row r="50" spans="2:6" ht="22" thickBot="1">
      <c r="B50" s="56">
        <v>14</v>
      </c>
      <c r="C50" s="15" t="s">
        <v>781</v>
      </c>
      <c r="D50" s="56" t="s">
        <v>41</v>
      </c>
      <c r="E50" s="56"/>
      <c r="F50" s="84" t="s">
        <v>890</v>
      </c>
    </row>
    <row r="51" spans="2:6" ht="6" customHeight="1" thickBot="1">
      <c r="B51" s="72"/>
      <c r="C51" s="9"/>
      <c r="D51" s="9"/>
      <c r="E51" s="9"/>
      <c r="F51" s="71"/>
    </row>
    <row r="52" spans="2:6" ht="21" thickBot="1">
      <c r="B52" s="251" t="s">
        <v>427</v>
      </c>
      <c r="C52" s="252"/>
      <c r="D52" s="252"/>
      <c r="E52" s="252"/>
      <c r="F52" s="253"/>
    </row>
    <row r="53" spans="2:6">
      <c r="B53" s="70" t="s">
        <v>843</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854</v>
      </c>
      <c r="C67" s="11"/>
      <c r="D67" s="11"/>
      <c r="E67" s="11"/>
      <c r="F67" s="71"/>
    </row>
    <row r="68" spans="2:6">
      <c r="B68" s="87" t="s">
        <v>855</v>
      </c>
      <c r="C68" s="11"/>
      <c r="D68" s="11"/>
      <c r="E68" s="11"/>
      <c r="F68" s="71"/>
    </row>
    <row r="69" spans="2:6">
      <c r="B69" s="87" t="s">
        <v>856</v>
      </c>
      <c r="C69" s="11"/>
      <c r="D69" s="11"/>
      <c r="E69" s="11"/>
      <c r="F69" s="71"/>
    </row>
    <row r="70" spans="2:6">
      <c r="B70" s="87" t="s">
        <v>857</v>
      </c>
      <c r="C70" s="11"/>
      <c r="D70" s="11"/>
      <c r="E70" s="11"/>
      <c r="F70" s="71"/>
    </row>
    <row r="71" spans="2:6">
      <c r="B71" s="87" t="s">
        <v>858</v>
      </c>
      <c r="C71" s="11"/>
      <c r="D71" s="11"/>
      <c r="E71" s="11"/>
      <c r="F71" s="71"/>
    </row>
    <row r="72" spans="2:6">
      <c r="B72" s="87" t="s">
        <v>859</v>
      </c>
      <c r="C72" s="11"/>
      <c r="D72" s="11"/>
      <c r="E72" s="11"/>
      <c r="F72" s="71"/>
    </row>
    <row r="73" spans="2:6">
      <c r="B73" s="70" t="s">
        <v>860</v>
      </c>
      <c r="C73" s="11"/>
      <c r="D73" s="11"/>
      <c r="E73" s="11"/>
      <c r="F73" s="71"/>
    </row>
    <row r="74" spans="2:6">
      <c r="B74" s="87" t="s">
        <v>891</v>
      </c>
      <c r="C74" s="11"/>
      <c r="D74" s="11"/>
      <c r="E74" s="11"/>
      <c r="F74" s="71"/>
    </row>
    <row r="75" spans="2:6">
      <c r="B75" s="87" t="s">
        <v>893</v>
      </c>
      <c r="C75" s="11"/>
      <c r="D75" s="11"/>
      <c r="E75" s="11"/>
      <c r="F75" s="71"/>
    </row>
    <row r="76" spans="2:6">
      <c r="B76" s="87" t="s">
        <v>892</v>
      </c>
      <c r="C76" s="11"/>
      <c r="D76" s="11"/>
      <c r="E76" s="11"/>
      <c r="F76" s="71"/>
    </row>
    <row r="77" spans="2:6">
      <c r="B77" s="87" t="s">
        <v>894</v>
      </c>
      <c r="C77" s="11"/>
      <c r="D77" s="11"/>
      <c r="E77" s="11"/>
      <c r="F77" s="71"/>
    </row>
    <row r="78" spans="2:6">
      <c r="B78" s="88" t="s">
        <v>895</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541</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0"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556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922</v>
      </c>
    </row>
    <row r="39" spans="2:6" ht="22" thickBot="1">
      <c r="B39" s="56" t="s">
        <v>425</v>
      </c>
      <c r="C39" s="15" t="s">
        <v>558</v>
      </c>
      <c r="D39" s="56" t="s">
        <v>41</v>
      </c>
      <c r="E39" s="56"/>
      <c r="F39" s="84" t="s">
        <v>923</v>
      </c>
    </row>
    <row r="40" spans="2:6" ht="6" customHeight="1" thickBot="1">
      <c r="B40" s="72"/>
      <c r="C40" s="9"/>
      <c r="D40" s="9"/>
      <c r="E40" s="9"/>
      <c r="F40" s="71"/>
    </row>
    <row r="41" spans="2:6" ht="21" thickBot="1">
      <c r="B41" s="251" t="s">
        <v>427</v>
      </c>
      <c r="C41" s="252"/>
      <c r="D41" s="252"/>
      <c r="E41" s="252"/>
      <c r="F41" s="253"/>
    </row>
    <row r="42" spans="2:6">
      <c r="B42" s="70" t="s">
        <v>560</v>
      </c>
      <c r="C42" s="11"/>
      <c r="D42" s="11"/>
      <c r="E42" s="11"/>
      <c r="F42" s="71"/>
    </row>
    <row r="43" spans="2:6">
      <c r="B43" s="70" t="s">
        <v>561</v>
      </c>
      <c r="C43" s="11"/>
      <c r="D43" s="11"/>
      <c r="E43" s="11"/>
      <c r="F43" s="71"/>
    </row>
    <row r="44" spans="2:6">
      <c r="B44" s="70" t="s">
        <v>914</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S-20-01</v>
      </c>
      <c r="E8" s="259"/>
      <c r="F8" s="259"/>
    </row>
    <row r="9" spans="1:6">
      <c r="B9" s="255"/>
      <c r="C9" s="17" t="s">
        <v>408</v>
      </c>
      <c r="D9" s="259" t="str">
        <f>VLOOKUP($A$1,画面一覧!$B$9:$O$23,2,)</f>
        <v>管理者ホーム画面</v>
      </c>
      <c r="E9" s="259"/>
      <c r="F9" s="259"/>
    </row>
    <row r="10" spans="1:6" ht="21" thickBot="1">
      <c r="B10" s="255"/>
      <c r="C10" s="65" t="s">
        <v>409</v>
      </c>
      <c r="D10" s="259" t="str">
        <f>VLOOKUP($A$1,画面一覧!$B$9:$O$23,8,)</f>
        <v>ログイン後の管理者のトップ画面。登録されている。食材一覧を表示する。</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423</v>
      </c>
      <c r="C37" s="8" t="s">
        <v>501</v>
      </c>
      <c r="D37" s="83" t="s">
        <v>41</v>
      </c>
      <c r="E37" s="83"/>
      <c r="F37" s="85" t="s">
        <v>880</v>
      </c>
    </row>
    <row r="38" spans="2:6" ht="42">
      <c r="B38" s="83" t="s">
        <v>424</v>
      </c>
      <c r="C38" s="8" t="s">
        <v>502</v>
      </c>
      <c r="D38" s="83" t="s">
        <v>752</v>
      </c>
      <c r="E38" s="83"/>
      <c r="F38" s="142" t="s">
        <v>917</v>
      </c>
    </row>
    <row r="39" spans="2:6" ht="21">
      <c r="B39" s="83" t="s">
        <v>425</v>
      </c>
      <c r="C39" s="8" t="s">
        <v>577</v>
      </c>
      <c r="D39" s="83" t="s">
        <v>41</v>
      </c>
      <c r="E39" s="83"/>
      <c r="F39" s="85" t="s">
        <v>919</v>
      </c>
    </row>
    <row r="40" spans="2:6" ht="21">
      <c r="B40" s="82" t="s">
        <v>426</v>
      </c>
      <c r="C40" s="58" t="s">
        <v>543</v>
      </c>
      <c r="D40" s="82" t="s">
        <v>430</v>
      </c>
      <c r="E40" s="82"/>
      <c r="F40" s="86" t="s">
        <v>921</v>
      </c>
    </row>
    <row r="41" spans="2:6" ht="22" thickBot="1">
      <c r="B41" s="56" t="s">
        <v>442</v>
      </c>
      <c r="C41" s="15" t="s">
        <v>544</v>
      </c>
      <c r="D41" s="56" t="s">
        <v>430</v>
      </c>
      <c r="E41" s="56"/>
      <c r="F41" s="84" t="s">
        <v>920</v>
      </c>
    </row>
    <row r="42" spans="2:6" ht="6" customHeight="1" thickBot="1">
      <c r="B42" s="72"/>
      <c r="C42" s="9"/>
      <c r="D42" s="9"/>
      <c r="E42" s="9"/>
      <c r="F42" s="71"/>
    </row>
    <row r="43" spans="2:6" ht="21" thickBot="1">
      <c r="B43" s="251" t="s">
        <v>427</v>
      </c>
      <c r="C43" s="252"/>
      <c r="D43" s="252"/>
      <c r="E43" s="252"/>
      <c r="F43" s="253"/>
    </row>
    <row r="44" spans="2:6">
      <c r="B44" s="70" t="s">
        <v>913</v>
      </c>
      <c r="C44" s="11"/>
      <c r="D44" s="11"/>
      <c r="E44" s="11"/>
      <c r="F44" s="71"/>
    </row>
    <row r="45" spans="2:6">
      <c r="B45" s="70" t="s">
        <v>508</v>
      </c>
      <c r="C45" s="11"/>
      <c r="D45" s="11"/>
      <c r="E45" s="11"/>
      <c r="F45" s="71"/>
    </row>
    <row r="46" spans="2:6">
      <c r="B46" s="70" t="s">
        <v>915</v>
      </c>
      <c r="C46" s="11"/>
      <c r="D46" s="11"/>
      <c r="E46" s="11"/>
      <c r="F46" s="71"/>
    </row>
    <row r="47" spans="2:6">
      <c r="B47" s="70" t="s">
        <v>507</v>
      </c>
      <c r="C47" s="11"/>
      <c r="D47" s="11"/>
      <c r="E47" s="11"/>
      <c r="F47" s="71"/>
    </row>
    <row r="48" spans="2:6">
      <c r="B48" s="70" t="s">
        <v>916</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6"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S-21-01</v>
      </c>
      <c r="E8" s="259"/>
      <c r="F8" s="259"/>
    </row>
    <row r="9" spans="1:6">
      <c r="B9" s="255"/>
      <c r="C9" s="17" t="s">
        <v>408</v>
      </c>
      <c r="D9" s="259" t="str">
        <f>VLOOKUP($A$1,画面一覧!$B$9:$O$23,2,)</f>
        <v>食材登録画面</v>
      </c>
      <c r="E9" s="259"/>
      <c r="F9" s="259"/>
    </row>
    <row r="10" spans="1:6" ht="21" thickBot="1">
      <c r="B10" s="255"/>
      <c r="C10" s="65" t="s">
        <v>409</v>
      </c>
      <c r="D10" s="259" t="str">
        <f>VLOOKUP($A$1,画面一覧!$B$9:$O$23,8,)</f>
        <v>管理者が食材情報を登録するための画面。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925</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927</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VLOOKUP($A$1,画面一覧!$B$9:$O$24,3,)</f>
        <v>S-22-01</v>
      </c>
      <c r="E8" s="259"/>
      <c r="F8" s="259"/>
    </row>
    <row r="9" spans="1:6">
      <c r="B9" s="255"/>
      <c r="C9" s="17" t="s">
        <v>408</v>
      </c>
      <c r="D9" s="259" t="str">
        <f>VLOOKUP($A$1,画面一覧!$B$9:$O$24,2,)</f>
        <v>食材編集画面</v>
      </c>
      <c r="E9" s="259"/>
      <c r="F9" s="259"/>
    </row>
    <row r="10" spans="1:6" ht="21" thickBot="1">
      <c r="B10" s="255"/>
      <c r="C10" s="65" t="s">
        <v>409</v>
      </c>
      <c r="D10" s="259" t="str">
        <f>VLOOKUP($A$1,画面一覧!$B$9:$O$24,8,)</f>
        <v>管理者が食材情報を編集するための画面。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925</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928</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8"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34"/>
      <c r="I4" s="134"/>
      <c r="J4" s="134"/>
      <c r="K4" s="134"/>
      <c r="L4" s="134"/>
      <c r="M4" s="134"/>
      <c r="N4" s="134"/>
      <c r="O4" s="11"/>
      <c r="P4" s="13"/>
      <c r="Q4" s="13"/>
    </row>
    <row r="5" spans="2:34" ht="20" customHeight="1">
      <c r="B5" s="193" t="s">
        <v>65</v>
      </c>
      <c r="C5" s="193"/>
      <c r="D5" s="193"/>
      <c r="E5" s="193"/>
      <c r="F5" s="193"/>
      <c r="G5" s="193"/>
      <c r="H5" s="134"/>
      <c r="I5" s="134"/>
      <c r="J5" s="134"/>
      <c r="K5" s="134"/>
      <c r="L5" s="134"/>
      <c r="M5" s="134"/>
      <c r="N5" s="134"/>
      <c r="O5" s="11"/>
      <c r="P5" s="13"/>
      <c r="Q5" s="13"/>
    </row>
    <row r="6" spans="2:34">
      <c r="B6" s="193"/>
      <c r="C6" s="193"/>
      <c r="D6" s="193"/>
      <c r="E6" s="193"/>
      <c r="F6" s="193"/>
      <c r="G6" s="193"/>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zoomScale="75"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23" t="s">
        <v>344</v>
      </c>
      <c r="C2" s="223"/>
      <c r="D2" s="223"/>
      <c r="E2" s="55"/>
    </row>
    <row r="3" spans="2:15" ht="20" customHeight="1">
      <c r="B3" s="223"/>
      <c r="C3" s="223"/>
      <c r="D3" s="223"/>
      <c r="E3" s="55"/>
    </row>
    <row r="4" spans="2:15" ht="20" customHeight="1">
      <c r="B4" s="223"/>
      <c r="C4" s="223"/>
      <c r="D4" s="223"/>
    </row>
    <row r="7" spans="2:15">
      <c r="B7" s="222" t="s">
        <v>264</v>
      </c>
      <c r="C7" s="222" t="s">
        <v>265</v>
      </c>
      <c r="D7" s="222" t="s">
        <v>266</v>
      </c>
      <c r="E7" s="222" t="s">
        <v>267</v>
      </c>
      <c r="F7" s="222" t="s">
        <v>268</v>
      </c>
      <c r="G7" s="222"/>
      <c r="H7" s="222"/>
      <c r="I7" s="222" t="s">
        <v>272</v>
      </c>
      <c r="J7" s="222" t="s">
        <v>273</v>
      </c>
      <c r="K7" s="222" t="s">
        <v>274</v>
      </c>
      <c r="L7" s="222" t="s">
        <v>95</v>
      </c>
      <c r="M7" s="222" t="s">
        <v>275</v>
      </c>
      <c r="N7" s="222" t="s">
        <v>276</v>
      </c>
      <c r="O7" s="222" t="s">
        <v>277</v>
      </c>
    </row>
    <row r="8" spans="2:15">
      <c r="B8" s="222"/>
      <c r="C8" s="222"/>
      <c r="D8" s="222"/>
      <c r="E8" s="222"/>
      <c r="F8" s="17" t="s">
        <v>269</v>
      </c>
      <c r="G8" s="17" t="s">
        <v>270</v>
      </c>
      <c r="H8" s="17" t="s">
        <v>271</v>
      </c>
      <c r="I8" s="222"/>
      <c r="J8" s="222"/>
      <c r="K8" s="222"/>
      <c r="L8" s="222"/>
      <c r="M8" s="222"/>
      <c r="N8" s="222"/>
      <c r="O8" s="222"/>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898</v>
      </c>
      <c r="J16" s="8" t="s">
        <v>185</v>
      </c>
      <c r="K16" s="8" t="s">
        <v>309</v>
      </c>
      <c r="L16" s="8"/>
      <c r="M16" s="8"/>
      <c r="N16" s="8"/>
      <c r="O16" s="8" t="s">
        <v>357</v>
      </c>
    </row>
    <row r="17" spans="2:17">
      <c r="B17" s="8">
        <v>9</v>
      </c>
      <c r="C17" s="106" t="s">
        <v>896</v>
      </c>
      <c r="D17" s="8" t="s">
        <v>897</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796</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797</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A8" zoomScale="125" workbookViewId="0">
      <selection activeCell="A5" sqref="A5:XFD5"/>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34" t="s">
        <v>19</v>
      </c>
      <c r="C2" s="235"/>
      <c r="D2" s="235"/>
      <c r="E2" s="235"/>
      <c r="F2" s="236"/>
      <c r="G2" s="228" t="s">
        <v>244</v>
      </c>
      <c r="H2" s="229"/>
      <c r="I2" s="229"/>
      <c r="J2" s="230"/>
      <c r="K2" s="14" t="s">
        <v>20</v>
      </c>
      <c r="L2" s="136" t="s">
        <v>22</v>
      </c>
    </row>
    <row r="3" spans="2:16" ht="21" thickBot="1">
      <c r="B3" s="237"/>
      <c r="C3" s="238"/>
      <c r="D3" s="238"/>
      <c r="E3" s="238"/>
      <c r="F3" s="239"/>
      <c r="G3" s="231"/>
      <c r="H3" s="232"/>
      <c r="I3" s="232"/>
      <c r="J3" s="233"/>
      <c r="K3" s="15" t="s">
        <v>21</v>
      </c>
      <c r="L3" s="135">
        <v>44694</v>
      </c>
    </row>
    <row r="5" spans="2:16" ht="20" customHeight="1">
      <c r="B5" s="240" t="s">
        <v>645</v>
      </c>
      <c r="C5" s="240"/>
      <c r="D5" s="240"/>
      <c r="E5" s="240"/>
      <c r="F5" s="240"/>
      <c r="G5" s="240"/>
      <c r="N5" s="224" t="s">
        <v>146</v>
      </c>
      <c r="O5" s="224"/>
      <c r="P5" s="224"/>
    </row>
    <row r="6" spans="2:16" ht="20" customHeight="1">
      <c r="B6" s="240"/>
      <c r="C6" s="240"/>
      <c r="D6" s="240"/>
      <c r="E6" s="240"/>
      <c r="F6" s="240"/>
      <c r="G6" s="240"/>
      <c r="N6" s="224"/>
      <c r="O6" s="224"/>
      <c r="P6" s="224"/>
    </row>
    <row r="7" spans="2:16" ht="20" customHeight="1">
      <c r="B7" s="240"/>
      <c r="C7" s="240"/>
      <c r="D7" s="240"/>
      <c r="E7" s="240"/>
      <c r="F7" s="240"/>
      <c r="G7" s="240"/>
    </row>
    <row r="10" spans="2:16">
      <c r="B10" s="225" t="s">
        <v>75</v>
      </c>
      <c r="C10" s="226"/>
      <c r="D10" s="226"/>
      <c r="E10" s="226"/>
      <c r="F10" s="227"/>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793</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25" t="s">
        <v>762</v>
      </c>
      <c r="C25" s="226"/>
      <c r="D25" s="226"/>
      <c r="E25" s="226"/>
      <c r="F25" s="227"/>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25" t="s">
        <v>118</v>
      </c>
      <c r="C32" s="226"/>
      <c r="D32" s="226"/>
      <c r="E32" s="226"/>
      <c r="F32" s="227"/>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794</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792</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41" t="s">
        <v>245</v>
      </c>
      <c r="C46" s="242"/>
      <c r="D46" s="242"/>
      <c r="E46" s="242"/>
      <c r="F46" s="243"/>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25" t="s">
        <v>140</v>
      </c>
      <c r="C51" s="226"/>
      <c r="D51" s="226"/>
      <c r="E51" s="226"/>
      <c r="F51" s="227"/>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787</v>
      </c>
      <c r="G58" s="33" t="s">
        <v>105</v>
      </c>
      <c r="H58" s="8">
        <v>4</v>
      </c>
      <c r="I58" s="8">
        <v>0</v>
      </c>
      <c r="J58" s="8" t="s">
        <v>102</v>
      </c>
      <c r="K58" s="8" t="s">
        <v>788</v>
      </c>
      <c r="L58" s="8" t="s">
        <v>795</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789</v>
      </c>
      <c r="L65" s="8" t="s">
        <v>790</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791</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B51:F51"/>
    <mergeCell ref="B32:F32"/>
    <mergeCell ref="B46:F46"/>
    <mergeCell ref="N5:P6"/>
    <mergeCell ref="B25:F25"/>
    <mergeCell ref="G2:J3"/>
    <mergeCell ref="B2:F3"/>
    <mergeCell ref="B10:F10"/>
    <mergeCell ref="B5:G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topLeftCell="D9" zoomScale="88" workbookViewId="0">
      <selection activeCell="B62" sqref="B62"/>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50"/>
  <sheetViews>
    <sheetView zoomScale="49" workbookViewId="0">
      <selection activeCell="Q21" sqref="Q21"/>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23" t="s">
        <v>242</v>
      </c>
      <c r="E2" s="244" t="s">
        <v>243</v>
      </c>
      <c r="F2" s="244"/>
      <c r="G2" s="244"/>
      <c r="H2" s="244"/>
      <c r="I2" s="244"/>
    </row>
    <row r="3" spans="2:10">
      <c r="B3" s="223"/>
      <c r="E3" s="244"/>
      <c r="F3" s="244"/>
      <c r="G3" s="244"/>
      <c r="H3" s="244"/>
      <c r="I3" s="244"/>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53" t="s">
        <v>971</v>
      </c>
      <c r="F20" s="26" t="s">
        <v>218</v>
      </c>
      <c r="G20" s="26" t="s">
        <v>972</v>
      </c>
      <c r="H20" s="11"/>
      <c r="I20" s="25"/>
      <c r="J20" s="26" t="s">
        <v>973</v>
      </c>
    </row>
    <row r="21" spans="2:10">
      <c r="B21" s="23" t="s">
        <v>207</v>
      </c>
      <c r="C21" t="s">
        <v>333</v>
      </c>
      <c r="E21" s="42" t="s">
        <v>200</v>
      </c>
      <c r="F21" s="11" t="s">
        <v>218</v>
      </c>
      <c r="G21" s="11" t="s">
        <v>222</v>
      </c>
      <c r="H21" s="11" t="s">
        <v>135</v>
      </c>
      <c r="I21" s="25" t="s">
        <v>234</v>
      </c>
      <c r="J21" s="26" t="s">
        <v>363</v>
      </c>
    </row>
    <row r="22" spans="2:10" ht="21" thickBot="1">
      <c r="B22" s="24" t="s">
        <v>208</v>
      </c>
      <c r="C22" t="s">
        <v>335</v>
      </c>
      <c r="E22" s="42" t="s">
        <v>201</v>
      </c>
      <c r="F22" s="11" t="s">
        <v>218</v>
      </c>
      <c r="G22" s="11" t="s">
        <v>223</v>
      </c>
      <c r="H22" s="11" t="s">
        <v>135</v>
      </c>
      <c r="I22" s="25" t="s">
        <v>235</v>
      </c>
      <c r="J22" s="26" t="s">
        <v>364</v>
      </c>
    </row>
    <row r="23" spans="2:10" ht="21" thickBot="1">
      <c r="E23" s="42" t="s">
        <v>149</v>
      </c>
      <c r="F23" s="11" t="s">
        <v>218</v>
      </c>
      <c r="G23" s="11" t="s">
        <v>224</v>
      </c>
      <c r="H23" s="11"/>
      <c r="I23" s="25"/>
      <c r="J23" s="26" t="s">
        <v>772</v>
      </c>
    </row>
    <row r="24" spans="2:10">
      <c r="B24" s="22" t="s">
        <v>149</v>
      </c>
      <c r="E24" s="42" t="s">
        <v>150</v>
      </c>
      <c r="F24" s="11" t="s">
        <v>219</v>
      </c>
      <c r="G24" s="11" t="s">
        <v>224</v>
      </c>
      <c r="H24" s="11"/>
      <c r="I24" s="25"/>
      <c r="J24" s="26" t="s">
        <v>365</v>
      </c>
    </row>
    <row r="25" spans="2:10">
      <c r="B25" s="23" t="s">
        <v>209</v>
      </c>
      <c r="C25" t="s">
        <v>322</v>
      </c>
      <c r="E25" s="42" t="s">
        <v>775</v>
      </c>
      <c r="F25" s="11" t="s">
        <v>218</v>
      </c>
      <c r="G25" s="11" t="s">
        <v>776</v>
      </c>
      <c r="H25" s="11"/>
      <c r="I25" s="25"/>
      <c r="J25" s="26" t="s">
        <v>777</v>
      </c>
    </row>
    <row r="26" spans="2:10">
      <c r="B26" s="23" t="s">
        <v>771</v>
      </c>
      <c r="C26" t="s">
        <v>324</v>
      </c>
      <c r="E26" s="53" t="s">
        <v>782</v>
      </c>
      <c r="F26" s="26" t="s">
        <v>219</v>
      </c>
      <c r="G26" s="26" t="s">
        <v>783</v>
      </c>
      <c r="H26" s="11"/>
      <c r="I26" s="25" t="s">
        <v>784</v>
      </c>
      <c r="J26" s="26" t="s">
        <v>785</v>
      </c>
    </row>
    <row r="27" spans="2:10" ht="21" thickBot="1">
      <c r="B27" s="54" t="s">
        <v>929</v>
      </c>
      <c r="C27" t="s">
        <v>897</v>
      </c>
      <c r="E27" s="53" t="s">
        <v>932</v>
      </c>
      <c r="F27" s="26" t="s">
        <v>218</v>
      </c>
      <c r="G27" s="26" t="s">
        <v>931</v>
      </c>
      <c r="H27" s="11"/>
      <c r="I27" s="25"/>
      <c r="J27" s="26" t="s">
        <v>930</v>
      </c>
    </row>
    <row r="28" spans="2:10" ht="21" thickBot="1">
      <c r="E28" s="38" t="s">
        <v>974</v>
      </c>
      <c r="F28" s="39" t="s">
        <v>219</v>
      </c>
      <c r="G28" s="39" t="s">
        <v>933</v>
      </c>
      <c r="H28" s="39"/>
      <c r="I28" s="40" t="s">
        <v>934</v>
      </c>
      <c r="J28" s="26" t="s">
        <v>778</v>
      </c>
    </row>
    <row r="29" spans="2:10" ht="21" thickBot="1">
      <c r="B29" s="22" t="s">
        <v>151</v>
      </c>
    </row>
    <row r="30" spans="2:10">
      <c r="B30" s="23" t="s">
        <v>211</v>
      </c>
      <c r="C30" t="s">
        <v>326</v>
      </c>
      <c r="E30" s="41" t="s">
        <v>249</v>
      </c>
      <c r="F30" s="36"/>
      <c r="G30" s="36"/>
      <c r="H30" s="36"/>
      <c r="I30" s="37"/>
    </row>
    <row r="31" spans="2:10">
      <c r="B31" s="23" t="s">
        <v>212</v>
      </c>
      <c r="C31" t="s">
        <v>328</v>
      </c>
      <c r="E31" s="42" t="s">
        <v>151</v>
      </c>
      <c r="F31" s="11" t="s">
        <v>218</v>
      </c>
      <c r="G31" s="11" t="s">
        <v>226</v>
      </c>
      <c r="H31" s="11"/>
      <c r="I31" s="25"/>
      <c r="J31" s="26" t="s">
        <v>368</v>
      </c>
    </row>
    <row r="32" spans="2:10" ht="21" thickBot="1">
      <c r="B32" s="24" t="s">
        <v>213</v>
      </c>
      <c r="C32" t="s">
        <v>330</v>
      </c>
      <c r="E32" s="42" t="s">
        <v>152</v>
      </c>
      <c r="F32" s="11" t="s">
        <v>218</v>
      </c>
      <c r="G32" s="11" t="s">
        <v>225</v>
      </c>
      <c r="H32" s="26" t="s">
        <v>136</v>
      </c>
      <c r="I32" s="25" t="s">
        <v>236</v>
      </c>
      <c r="J32" s="26" t="s">
        <v>367</v>
      </c>
    </row>
    <row r="33" spans="2:10">
      <c r="B33" s="26"/>
      <c r="E33" s="42" t="s">
        <v>153</v>
      </c>
      <c r="F33" s="11" t="s">
        <v>218</v>
      </c>
      <c r="G33" s="11" t="s">
        <v>227</v>
      </c>
      <c r="H33" s="26" t="s">
        <v>136</v>
      </c>
      <c r="I33" s="25" t="s">
        <v>237</v>
      </c>
      <c r="J33" s="26" t="s">
        <v>369</v>
      </c>
    </row>
    <row r="34" spans="2:10" ht="21" thickBot="1">
      <c r="E34" s="42" t="s">
        <v>154</v>
      </c>
      <c r="F34" s="11" t="s">
        <v>219</v>
      </c>
      <c r="G34" s="11" t="s">
        <v>227</v>
      </c>
      <c r="H34" s="26" t="s">
        <v>136</v>
      </c>
      <c r="I34" s="25" t="s">
        <v>237</v>
      </c>
      <c r="J34" s="26" t="s">
        <v>370</v>
      </c>
    </row>
    <row r="35" spans="2:10">
      <c r="B35" s="22" t="s">
        <v>155</v>
      </c>
      <c r="E35" s="53" t="s">
        <v>975</v>
      </c>
      <c r="F35" s="26" t="s">
        <v>219</v>
      </c>
      <c r="G35" s="26" t="s">
        <v>779</v>
      </c>
      <c r="H35" s="26" t="s">
        <v>136</v>
      </c>
      <c r="I35" s="143" t="s">
        <v>780</v>
      </c>
      <c r="J35" s="26" t="s">
        <v>781</v>
      </c>
    </row>
    <row r="36" spans="2:10" ht="21" thickBot="1">
      <c r="B36" s="24" t="s">
        <v>214</v>
      </c>
      <c r="C36" t="s">
        <v>331</v>
      </c>
      <c r="E36" s="38" t="s">
        <v>741</v>
      </c>
      <c r="F36" s="39" t="s">
        <v>218</v>
      </c>
      <c r="G36" s="39" t="s">
        <v>740</v>
      </c>
      <c r="H36" s="43" t="s">
        <v>136</v>
      </c>
      <c r="I36" s="40" t="s">
        <v>238</v>
      </c>
      <c r="J36" s="26" t="s">
        <v>371</v>
      </c>
    </row>
    <row r="37" spans="2:10" ht="21" thickBot="1"/>
    <row r="38" spans="2:10">
      <c r="E38" s="41" t="s">
        <v>250</v>
      </c>
      <c r="F38" s="36"/>
      <c r="G38" s="36"/>
      <c r="H38" s="36"/>
      <c r="I38" s="37"/>
    </row>
    <row r="39" spans="2:10">
      <c r="E39" s="42" t="s">
        <v>193</v>
      </c>
      <c r="F39" s="11" t="s">
        <v>218</v>
      </c>
      <c r="G39" s="11" t="s">
        <v>229</v>
      </c>
      <c r="H39" s="26" t="s">
        <v>135</v>
      </c>
      <c r="I39" s="25" t="s">
        <v>239</v>
      </c>
      <c r="J39" s="26" t="s">
        <v>373</v>
      </c>
    </row>
    <row r="40" spans="2:10" ht="21" thickBot="1">
      <c r="E40" s="38" t="s">
        <v>739</v>
      </c>
      <c r="F40" s="39" t="s">
        <v>218</v>
      </c>
      <c r="G40" s="39" t="s">
        <v>230</v>
      </c>
      <c r="H40" s="43" t="s">
        <v>135</v>
      </c>
      <c r="I40" s="40" t="s">
        <v>240</v>
      </c>
      <c r="J40" s="26" t="s">
        <v>374</v>
      </c>
    </row>
    <row r="41" spans="2:10" ht="21" thickBot="1">
      <c r="E41" s="11"/>
    </row>
    <row r="42" spans="2:10">
      <c r="E42" s="41" t="s">
        <v>251</v>
      </c>
      <c r="F42" s="36"/>
      <c r="G42" s="36"/>
      <c r="H42" s="36"/>
      <c r="I42" s="37"/>
    </row>
    <row r="43" spans="2:10">
      <c r="E43" s="42" t="s">
        <v>155</v>
      </c>
      <c r="F43" s="11" t="s">
        <v>218</v>
      </c>
      <c r="G43" s="11" t="s">
        <v>231</v>
      </c>
      <c r="H43" s="26" t="s">
        <v>136</v>
      </c>
      <c r="I43" s="25" t="s">
        <v>155</v>
      </c>
      <c r="J43" s="26" t="s">
        <v>375</v>
      </c>
    </row>
    <row r="44" spans="2:10" ht="21" thickBot="1">
      <c r="E44" s="38" t="s">
        <v>156</v>
      </c>
      <c r="F44" s="39" t="s">
        <v>219</v>
      </c>
      <c r="G44" s="39" t="s">
        <v>231</v>
      </c>
      <c r="H44" s="39" t="s">
        <v>136</v>
      </c>
      <c r="I44" s="40" t="s">
        <v>155</v>
      </c>
      <c r="J44" s="26" t="s">
        <v>376</v>
      </c>
    </row>
    <row r="45" spans="2:10" ht="21" thickBot="1"/>
    <row r="46" spans="2:10">
      <c r="E46" s="41" t="s">
        <v>786</v>
      </c>
      <c r="F46" s="36"/>
      <c r="G46" s="36"/>
      <c r="H46" s="36"/>
      <c r="I46" s="37"/>
    </row>
    <row r="47" spans="2:10">
      <c r="E47" s="53" t="s">
        <v>773</v>
      </c>
      <c r="F47" s="26" t="s">
        <v>218</v>
      </c>
      <c r="G47" s="26" t="s">
        <v>774</v>
      </c>
      <c r="H47" s="26" t="s">
        <v>195</v>
      </c>
      <c r="I47" s="25" t="s">
        <v>773</v>
      </c>
      <c r="J47" s="26" t="s">
        <v>366</v>
      </c>
    </row>
    <row r="48" spans="2:10">
      <c r="E48" s="42" t="s">
        <v>673</v>
      </c>
      <c r="F48" s="11" t="s">
        <v>219</v>
      </c>
      <c r="G48" s="11" t="s">
        <v>674</v>
      </c>
      <c r="H48" s="11"/>
      <c r="I48" s="25"/>
      <c r="J48" s="26" t="s">
        <v>672</v>
      </c>
    </row>
    <row r="49" spans="5:10">
      <c r="E49" s="42" t="s">
        <v>202</v>
      </c>
      <c r="F49" s="11" t="s">
        <v>218</v>
      </c>
      <c r="G49" s="11" t="s">
        <v>228</v>
      </c>
      <c r="H49" s="11"/>
      <c r="I49" s="25"/>
      <c r="J49" s="26" t="s">
        <v>372</v>
      </c>
    </row>
    <row r="50" spans="5:10" ht="21" thickBot="1">
      <c r="E50" s="38" t="s">
        <v>675</v>
      </c>
      <c r="F50" s="39" t="s">
        <v>219</v>
      </c>
      <c r="G50" s="39" t="s">
        <v>676</v>
      </c>
      <c r="H50" s="39"/>
      <c r="I50" s="40"/>
      <c r="J50"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topLeftCell="A11" zoomScale="125" workbookViewId="0">
      <selection activeCell="C26" sqref="C26"/>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936</v>
      </c>
      <c r="D2" s="50" t="s">
        <v>937</v>
      </c>
      <c r="E2" s="148" t="s">
        <v>969</v>
      </c>
      <c r="F2" s="50" t="s">
        <v>938</v>
      </c>
      <c r="G2" s="50" t="s">
        <v>939</v>
      </c>
      <c r="H2" s="50" t="s">
        <v>940</v>
      </c>
      <c r="I2" s="50"/>
      <c r="J2" s="50"/>
    </row>
    <row r="3" spans="2:10">
      <c r="B3" s="152">
        <v>1</v>
      </c>
      <c r="C3" s="150" t="s">
        <v>945</v>
      </c>
      <c r="D3" s="150" t="s">
        <v>944</v>
      </c>
      <c r="E3" s="150"/>
      <c r="F3" s="154">
        <v>44708</v>
      </c>
      <c r="G3" s="155">
        <v>44708</v>
      </c>
      <c r="H3" s="151" t="s">
        <v>943</v>
      </c>
    </row>
    <row r="4" spans="2:10">
      <c r="B4" s="152">
        <v>2</v>
      </c>
      <c r="C4" s="150" t="s">
        <v>946</v>
      </c>
      <c r="D4" s="150" t="s">
        <v>944</v>
      </c>
      <c r="E4" s="150"/>
      <c r="F4" s="154">
        <v>44708</v>
      </c>
      <c r="G4" s="155">
        <v>44726</v>
      </c>
      <c r="H4" s="150" t="s">
        <v>943</v>
      </c>
      <c r="I4" s="50"/>
      <c r="J4" s="50"/>
    </row>
    <row r="5" spans="2:10">
      <c r="B5" s="50">
        <v>3</v>
      </c>
      <c r="C5" s="50" t="s">
        <v>947</v>
      </c>
      <c r="D5" s="152" t="s">
        <v>944</v>
      </c>
      <c r="E5" s="50"/>
      <c r="F5" s="156">
        <v>44708</v>
      </c>
      <c r="G5" s="157">
        <v>44708</v>
      </c>
      <c r="H5" t="s">
        <v>943</v>
      </c>
    </row>
    <row r="6" spans="2:10">
      <c r="B6" s="50">
        <v>4</v>
      </c>
      <c r="C6" s="50" t="s">
        <v>948</v>
      </c>
      <c r="D6" s="152" t="s">
        <v>944</v>
      </c>
      <c r="E6" s="50"/>
      <c r="F6" s="156">
        <v>44708</v>
      </c>
      <c r="G6" s="157">
        <v>44708</v>
      </c>
      <c r="H6" t="s">
        <v>943</v>
      </c>
    </row>
    <row r="7" spans="2:10">
      <c r="B7" s="50">
        <v>5</v>
      </c>
      <c r="C7" s="50" t="s">
        <v>949</v>
      </c>
      <c r="D7" s="152" t="s">
        <v>944</v>
      </c>
      <c r="E7" s="50"/>
      <c r="F7" s="156">
        <v>44708</v>
      </c>
      <c r="G7" s="157">
        <v>44708</v>
      </c>
      <c r="H7" t="s">
        <v>943</v>
      </c>
    </row>
    <row r="8" spans="2:10">
      <c r="B8" s="50">
        <v>6</v>
      </c>
      <c r="C8" s="50" t="s">
        <v>950</v>
      </c>
      <c r="D8" s="152" t="s">
        <v>944</v>
      </c>
      <c r="E8" s="50"/>
      <c r="F8" s="156">
        <v>44708</v>
      </c>
      <c r="G8" s="157">
        <v>44726</v>
      </c>
      <c r="H8" t="s">
        <v>943</v>
      </c>
    </row>
    <row r="9" spans="2:10">
      <c r="B9" s="50">
        <v>7</v>
      </c>
      <c r="C9" s="50" t="s">
        <v>951</v>
      </c>
      <c r="D9" s="152" t="s">
        <v>944</v>
      </c>
      <c r="E9" s="50"/>
      <c r="F9" s="156">
        <v>44722</v>
      </c>
      <c r="G9" s="157">
        <v>44726</v>
      </c>
      <c r="H9" t="s">
        <v>943</v>
      </c>
    </row>
    <row r="10" spans="2:10">
      <c r="B10" s="50">
        <v>8</v>
      </c>
      <c r="C10" s="158" t="s">
        <v>952</v>
      </c>
      <c r="D10" s="150" t="s">
        <v>944</v>
      </c>
      <c r="E10" s="158"/>
      <c r="F10" s="159">
        <v>44708</v>
      </c>
      <c r="G10" s="160">
        <v>44708</v>
      </c>
      <c r="H10" s="161" t="s">
        <v>943</v>
      </c>
    </row>
    <row r="11" spans="2:10">
      <c r="B11" s="152">
        <v>9</v>
      </c>
      <c r="C11" s="150" t="s">
        <v>953</v>
      </c>
      <c r="D11" s="150" t="s">
        <v>944</v>
      </c>
      <c r="E11" s="150"/>
      <c r="F11" s="154">
        <v>44724</v>
      </c>
      <c r="G11" s="155">
        <v>44726</v>
      </c>
      <c r="H11" s="151" t="s">
        <v>943</v>
      </c>
    </row>
    <row r="12" spans="2:10">
      <c r="B12" s="50">
        <v>10</v>
      </c>
      <c r="C12" s="50" t="s">
        <v>954</v>
      </c>
      <c r="D12" s="152" t="s">
        <v>944</v>
      </c>
      <c r="E12" s="50"/>
      <c r="F12" s="156">
        <v>44724</v>
      </c>
      <c r="G12" s="157">
        <v>44724</v>
      </c>
      <c r="H12" t="s">
        <v>943</v>
      </c>
    </row>
    <row r="13" spans="2:10">
      <c r="B13" s="50">
        <v>11</v>
      </c>
      <c r="C13" s="50" t="s">
        <v>955</v>
      </c>
      <c r="D13" s="152" t="s">
        <v>944</v>
      </c>
      <c r="E13" s="50"/>
      <c r="F13" s="156">
        <v>44724</v>
      </c>
      <c r="G13" s="157">
        <v>44724</v>
      </c>
      <c r="H13" t="s">
        <v>943</v>
      </c>
    </row>
    <row r="14" spans="2:10">
      <c r="B14" s="50">
        <v>12</v>
      </c>
      <c r="C14" s="50" t="s">
        <v>956</v>
      </c>
      <c r="D14" s="152" t="s">
        <v>944</v>
      </c>
      <c r="E14" s="50"/>
      <c r="F14" s="156">
        <v>44724</v>
      </c>
      <c r="G14" s="157">
        <v>44724</v>
      </c>
      <c r="H14" t="s">
        <v>943</v>
      </c>
    </row>
    <row r="15" spans="2:10">
      <c r="B15" s="50">
        <v>13</v>
      </c>
      <c r="C15" s="50" t="s">
        <v>957</v>
      </c>
      <c r="D15" s="152" t="s">
        <v>944</v>
      </c>
      <c r="E15" s="50"/>
      <c r="F15" s="156">
        <v>44723</v>
      </c>
      <c r="G15" s="157">
        <v>44724</v>
      </c>
      <c r="H15" t="s">
        <v>943</v>
      </c>
    </row>
    <row r="16" spans="2:10">
      <c r="B16" s="153">
        <v>14</v>
      </c>
      <c r="C16" s="150" t="s">
        <v>28</v>
      </c>
      <c r="D16" s="150" t="s">
        <v>944</v>
      </c>
      <c r="E16" s="150"/>
      <c r="F16" s="154">
        <v>44708</v>
      </c>
      <c r="G16" s="155">
        <v>44726</v>
      </c>
      <c r="H16" s="151" t="s">
        <v>943</v>
      </c>
    </row>
    <row r="17" spans="2:8">
      <c r="B17" s="50">
        <v>15</v>
      </c>
      <c r="C17" s="50" t="s">
        <v>958</v>
      </c>
      <c r="D17" s="152" t="s">
        <v>944</v>
      </c>
      <c r="E17" s="50"/>
      <c r="F17" s="156">
        <v>44708</v>
      </c>
      <c r="G17" s="157">
        <v>44708</v>
      </c>
      <c r="H17" t="s">
        <v>943</v>
      </c>
    </row>
    <row r="18" spans="2:8">
      <c r="B18" s="50">
        <v>16</v>
      </c>
      <c r="C18" s="50" t="s">
        <v>959</v>
      </c>
      <c r="D18" s="152" t="s">
        <v>944</v>
      </c>
      <c r="E18" s="50"/>
      <c r="F18" s="156">
        <v>44708</v>
      </c>
      <c r="G18" s="157">
        <v>44708</v>
      </c>
      <c r="H18" t="s">
        <v>943</v>
      </c>
    </row>
    <row r="19" spans="2:8">
      <c r="B19" s="50">
        <v>17</v>
      </c>
      <c r="C19" s="50" t="s">
        <v>960</v>
      </c>
      <c r="D19" s="152" t="s">
        <v>944</v>
      </c>
      <c r="E19" s="50"/>
      <c r="F19" s="156">
        <v>44708</v>
      </c>
      <c r="G19" s="157">
        <v>44708</v>
      </c>
      <c r="H19" t="s">
        <v>943</v>
      </c>
    </row>
    <row r="20" spans="2:8">
      <c r="B20" s="50">
        <v>18</v>
      </c>
      <c r="C20" s="50" t="s">
        <v>980</v>
      </c>
      <c r="D20" s="152" t="s">
        <v>944</v>
      </c>
      <c r="E20" s="50"/>
      <c r="F20" s="156">
        <v>44708</v>
      </c>
      <c r="G20" s="157">
        <v>44713</v>
      </c>
      <c r="H20" t="s">
        <v>943</v>
      </c>
    </row>
    <row r="21" spans="2:8">
      <c r="B21" s="50">
        <v>19</v>
      </c>
      <c r="C21" s="50" t="s">
        <v>961</v>
      </c>
      <c r="D21" s="152" t="s">
        <v>944</v>
      </c>
      <c r="E21" s="50"/>
      <c r="F21" s="156">
        <v>44713</v>
      </c>
      <c r="G21" s="157">
        <v>44713</v>
      </c>
      <c r="H21" t="s">
        <v>943</v>
      </c>
    </row>
    <row r="22" spans="2:8">
      <c r="B22" s="50">
        <v>20</v>
      </c>
      <c r="C22" s="50" t="s">
        <v>962</v>
      </c>
      <c r="D22" s="152" t="s">
        <v>944</v>
      </c>
      <c r="E22" s="50"/>
      <c r="F22" s="156">
        <v>44713</v>
      </c>
      <c r="G22" s="157">
        <v>44715</v>
      </c>
      <c r="H22" t="s">
        <v>943</v>
      </c>
    </row>
    <row r="23" spans="2:8">
      <c r="B23" s="50">
        <v>21</v>
      </c>
      <c r="C23" s="50" t="s">
        <v>963</v>
      </c>
      <c r="D23" s="152" t="s">
        <v>944</v>
      </c>
      <c r="E23" s="50"/>
      <c r="F23" s="156">
        <v>44715</v>
      </c>
      <c r="G23" s="157">
        <v>44722</v>
      </c>
      <c r="H23" t="s">
        <v>943</v>
      </c>
    </row>
    <row r="24" spans="2:8">
      <c r="B24" s="50">
        <v>22</v>
      </c>
      <c r="C24" s="50" t="s">
        <v>964</v>
      </c>
      <c r="D24" s="152" t="s">
        <v>944</v>
      </c>
      <c r="E24" s="50"/>
      <c r="F24" s="156">
        <v>44713</v>
      </c>
      <c r="G24" s="157">
        <v>44720</v>
      </c>
      <c r="H24" t="s">
        <v>943</v>
      </c>
    </row>
    <row r="25" spans="2:8">
      <c r="B25" s="50">
        <v>23</v>
      </c>
      <c r="C25" s="50" t="s">
        <v>981</v>
      </c>
      <c r="D25" s="152" t="s">
        <v>944</v>
      </c>
      <c r="E25" s="50"/>
      <c r="F25" s="156">
        <v>44716</v>
      </c>
      <c r="G25" s="157">
        <v>44720</v>
      </c>
      <c r="H25" t="s">
        <v>943</v>
      </c>
    </row>
    <row r="26" spans="2:8">
      <c r="B26" s="50">
        <v>24</v>
      </c>
      <c r="C26" s="50" t="s">
        <v>965</v>
      </c>
      <c r="D26" s="152" t="s">
        <v>944</v>
      </c>
      <c r="E26" s="50"/>
      <c r="F26" s="156">
        <v>44717</v>
      </c>
      <c r="G26" s="157">
        <v>44718</v>
      </c>
      <c r="H26" t="s">
        <v>943</v>
      </c>
    </row>
    <row r="27" spans="2:8">
      <c r="B27" s="50">
        <v>25</v>
      </c>
      <c r="C27" s="50" t="s">
        <v>966</v>
      </c>
      <c r="D27" s="152" t="s">
        <v>944</v>
      </c>
      <c r="E27" s="50"/>
      <c r="F27" s="156">
        <v>44719</v>
      </c>
      <c r="G27" s="157">
        <v>44720</v>
      </c>
      <c r="H27" t="s">
        <v>943</v>
      </c>
    </row>
    <row r="28" spans="2:8">
      <c r="B28" s="50">
        <v>26</v>
      </c>
      <c r="C28" s="50" t="s">
        <v>967</v>
      </c>
      <c r="D28" s="152" t="s">
        <v>944</v>
      </c>
      <c r="E28" s="50"/>
      <c r="F28" s="156">
        <v>44716</v>
      </c>
      <c r="G28" s="157">
        <v>44721</v>
      </c>
      <c r="H28" t="s">
        <v>943</v>
      </c>
    </row>
    <row r="29" spans="2:8">
      <c r="B29" s="50">
        <v>27</v>
      </c>
      <c r="C29" s="50" t="s">
        <v>979</v>
      </c>
      <c r="D29" s="152" t="s">
        <v>944</v>
      </c>
      <c r="E29" s="50"/>
      <c r="F29" s="156">
        <v>44723</v>
      </c>
      <c r="G29" s="157">
        <v>44723</v>
      </c>
      <c r="H29" t="s">
        <v>943</v>
      </c>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968</v>
      </c>
      <c r="B2" t="s">
        <v>937</v>
      </c>
      <c r="C2" t="s">
        <v>748</v>
      </c>
      <c r="D2" t="s">
        <v>940</v>
      </c>
    </row>
    <row r="3" spans="1:4">
      <c r="A3">
        <v>1</v>
      </c>
      <c r="B3" t="s">
        <v>944</v>
      </c>
      <c r="C3" s="149">
        <v>44708</v>
      </c>
      <c r="D3" t="s">
        <v>941</v>
      </c>
    </row>
    <row r="4" spans="1:4">
      <c r="A4">
        <v>2</v>
      </c>
      <c r="C4" s="149">
        <v>44709</v>
      </c>
      <c r="D4" t="s">
        <v>942</v>
      </c>
    </row>
    <row r="5" spans="1:4">
      <c r="A5">
        <v>3</v>
      </c>
      <c r="C5" s="149">
        <v>44710</v>
      </c>
      <c r="D5" t="s">
        <v>943</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2022-06-16T09:12:27Z</dcterms:modified>
</cp:coreProperties>
</file>